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498ABFE9-7923-4124-AE92-6A439668F534}" xr6:coauthVersionLast="47" xr6:coauthVersionMax="47" xr10:uidLastSave="{00000000-0000-0000-0000-000000000000}"/>
  <bookViews>
    <workbookView xWindow="3800" yWindow="3800" windowWidth="28800" windowHeight="15370" tabRatio="731" firstSheet="3" activeTab="13" xr2:uid="{785DBF86-C69F-4179-B5C0-F5B868177108}"/>
  </bookViews>
  <sheets>
    <sheet name="MERAKI access points" sheetId="1" r:id="rId1"/>
    <sheet name="MERAKI LocationMap" sheetId="2" r:id="rId2"/>
    <sheet name="MERAKI clients" sheetId="8" r:id="rId3"/>
    <sheet name="SSIDs" sheetId="11" r:id="rId4"/>
    <sheet name="MR53-office WAP19" sheetId="3" r:id="rId5"/>
    <sheet name="MR42 foyer" sheetId="4" r:id="rId6"/>
    <sheet name="MR34-south" sheetId="5" r:id="rId7"/>
    <sheet name="MR34-4th floor" sheetId="6" r:id="rId8"/>
    <sheet name="Unifi 6 Pro cost" sheetId="14" r:id="rId9"/>
    <sheet name="Meraki License 1-year" sheetId="9" r:id="rId10"/>
    <sheet name="Meraki License 3-year" sheetId="10" r:id="rId11"/>
    <sheet name="Unifi U6" sheetId="12" r:id="rId12"/>
    <sheet name="Unifi U7" sheetId="13" r:id="rId13"/>
    <sheet name="Unifi 2.5G Switch" sheetId="16" r:id="rId14"/>
    <sheet name="Unifi info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4" l="1"/>
  <c r="E37" i="14"/>
</calcChain>
</file>

<file path=xl/sharedStrings.xml><?xml version="1.0" encoding="utf-8"?>
<sst xmlns="http://schemas.openxmlformats.org/spreadsheetml/2006/main" count="1877" uniqueCount="867">
  <si>
    <t>name</t>
  </si>
  <si>
    <t>mac_address</t>
  </si>
  <si>
    <t>firmware_version</t>
  </si>
  <si>
    <t>status</t>
  </si>
  <si>
    <t>local_ip</t>
  </si>
  <si>
    <t>connectivity</t>
  </si>
  <si>
    <t>configuration_status</t>
  </si>
  <si>
    <t>usage</t>
  </si>
  <si>
    <t>power_source</t>
  </si>
  <si>
    <t>current_clients</t>
  </si>
  <si>
    <t>MR34-south</t>
  </si>
  <si>
    <t>00:18:0a:19:f0:e0</t>
  </si>
  <si>
    <t>wireless-26-8-3</t>
  </si>
  <si>
    <t>online</t>
  </si>
  <si>
    <t>192.168.1.107</t>
  </si>
  <si>
    <t>3/30/2025, 10:39:52 PM,4</t>
  </si>
  <si>
    <t>Up to date</t>
  </si>
  <si>
    <t>3.25 GB</t>
  </si>
  <si>
    <t>PoE 802.3at</t>
  </si>
  <si>
    <t>MR34-4th floor</t>
  </si>
  <si>
    <t>88:15:44:44:6e:50</t>
  </si>
  <si>
    <t>192.168.1.111</t>
  </si>
  <si>
    <t>3/30/2025, 10:40:53 PM,4</t>
  </si>
  <si>
    <t>355.19 MB</t>
  </si>
  <si>
    <t>MR42 foyer</t>
  </si>
  <si>
    <t>0c:8d:db:71:49:5c</t>
  </si>
  <si>
    <t>wireless-30-7-1</t>
  </si>
  <si>
    <t>192.168.1.109</t>
  </si>
  <si>
    <t>5.17 GB</t>
  </si>
  <si>
    <t>MR53-office WAP19</t>
  </si>
  <si>
    <t>88:15:44:60:73:1e</t>
  </si>
  <si>
    <t>192.168.1.112</t>
  </si>
  <si>
    <t>9.88 GB</t>
  </si>
  <si>
    <t>AC adapter</t>
  </si>
  <si>
    <t>.</t>
  </si>
  <si>
    <t>..</t>
  </si>
  <si>
    <t>Recent SSID</t>
  </si>
  <si>
    <t>Description</t>
  </si>
  <si>
    <t>Connected to</t>
  </si>
  <si>
    <t>IPv4 address</t>
  </si>
  <si>
    <t>Usage</t>
  </si>
  <si>
    <t>Client type, OS</t>
  </si>
  <si>
    <t>MX-guest</t>
  </si>
  <si>
    <t>ca:bd:e5:96:bc:c4</t>
  </si>
  <si>
    <t>10.0.162.206</t>
  </si>
  <si>
    <t>486 KB</t>
  </si>
  <si>
    <t>Apple iPad Pro, iOS18.3.1</t>
  </si>
  <si>
    <t>66:01:41:39:8d:c5</t>
  </si>
  <si>
    <t>10.10.116.4</t>
  </si>
  <si>
    <t>108 KB</t>
  </si>
  <si>
    <t>Apple iPhone 12, iOS18.3.1</t>
  </si>
  <si>
    <t>MX-equipment</t>
  </si>
  <si>
    <t>W Wyze pan-cam foyer</t>
  </si>
  <si>
    <t>192.168.1.234</t>
  </si>
  <si>
    <t>IEEE Registration...</t>
  </si>
  <si>
    <t>Android-3</t>
  </si>
  <si>
    <t>10.103.231.240</t>
  </si>
  <si>
    <t>192.63 MB</t>
  </si>
  <si>
    <t>Android</t>
  </si>
  <si>
    <t>MX-main</t>
  </si>
  <si>
    <t>8a:fb:38:02:c2:49</t>
  </si>
  <si>
    <t>192.168.1.154</t>
  </si>
  <si>
    <t>702.98 MB</t>
  </si>
  <si>
    <t>Apple iPhone 12, iOS18.3.2</t>
  </si>
  <si>
    <t>3e:4e:a4:43:f6:f2</t>
  </si>
  <si>
    <t>10.104.112.13</t>
  </si>
  <si>
    <t>358.26 MB</t>
  </si>
  <si>
    <t>Apple iPhone 12 Mini, iOS18.3.1</t>
  </si>
  <si>
    <t>Harrisons-iPad</t>
  </si>
  <si>
    <t>10.104.87.53</t>
  </si>
  <si>
    <t>66 KB</t>
  </si>
  <si>
    <t>Apple iPad, iOS18.3.1</t>
  </si>
  <si>
    <t>iPhone</t>
  </si>
  <si>
    <t>10.105.118.163</t>
  </si>
  <si>
    <t>137 KB</t>
  </si>
  <si>
    <t>Apple iPhone SE 3, iOS18.3.2</t>
  </si>
  <si>
    <t>W Wyze pan ExtraCam BI</t>
  </si>
  <si>
    <t>192.168.1.136</t>
  </si>
  <si>
    <t>5CG33771C0 McGlawn</t>
  </si>
  <si>
    <t>192.168.1.115</t>
  </si>
  <si>
    <t>3.51 GB</t>
  </si>
  <si>
    <t>Windows 10</t>
  </si>
  <si>
    <t>b6:fe:ca:09:42:2f</t>
  </si>
  <si>
    <t>10.108.135.187</t>
  </si>
  <si>
    <t>289 KB</t>
  </si>
  <si>
    <t>Apple iPhone 12, iOS18.2.1</t>
  </si>
  <si>
    <t>7c:78:b2:fe:e3:12</t>
  </si>
  <si>
    <t>192.168.1.166</t>
  </si>
  <si>
    <t>Wyze Labs</t>
  </si>
  <si>
    <t>Wyze Cam Pan - Aud Balcony</t>
  </si>
  <si>
    <t>192.168.1.220</t>
  </si>
  <si>
    <t>3.77 GB</t>
  </si>
  <si>
    <t>CFSLT-11</t>
  </si>
  <si>
    <t>10.11.241.113</t>
  </si>
  <si>
    <t>1.58 MB</t>
  </si>
  <si>
    <t>MacBook Pro, macOS14.5</t>
  </si>
  <si>
    <t>X02500RLXTYL</t>
  </si>
  <si>
    <t>192.168.1.101</t>
  </si>
  <si>
    <t>Roku</t>
  </si>
  <si>
    <t>'-WeMo: prkLight-S2</t>
  </si>
  <si>
    <t>192.168.1.65</t>
  </si>
  <si>
    <t>Belkin</t>
  </si>
  <si>
    <t>7e:c3:dd:21:a4:7a</t>
  </si>
  <si>
    <t>10.110.243.153</t>
  </si>
  <si>
    <t>1.91 MB</t>
  </si>
  <si>
    <t>da:47:f1:e4:ab:91</t>
  </si>
  <si>
    <t>10.115.206.89</t>
  </si>
  <si>
    <t>522.08 MB</t>
  </si>
  <si>
    <t>Apple iPhone 11, iOS18.3.1</t>
  </si>
  <si>
    <t>W Wyze backlot v3 Pro</t>
  </si>
  <si>
    <t>192.168.1.77</t>
  </si>
  <si>
    <t>c6:89:79:9c:48:1d</t>
  </si>
  <si>
    <t>192.168.1.78</t>
  </si>
  <si>
    <t>134 KB</t>
  </si>
  <si>
    <t>Other</t>
  </si>
  <si>
    <t>WYZE v3 office</t>
  </si>
  <si>
    <t>192.168.1.252</t>
  </si>
  <si>
    <t>Haylees-iPhone</t>
  </si>
  <si>
    <t>10.117.104.44</t>
  </si>
  <si>
    <t>4.67 MB</t>
  </si>
  <si>
    <t>Apple iPhone 15 Plus, iOS18.3.2</t>
  </si>
  <si>
    <t>2ad566e5-975f-4b90-81b8-78eb155018f6</t>
  </si>
  <si>
    <t>10.118.137.107</t>
  </si>
  <si>
    <t>242.16 MB</t>
  </si>
  <si>
    <t>Apple iPhone 7, iOS15.8.3</t>
  </si>
  <si>
    <t>Harrisons-iPhone</t>
  </si>
  <si>
    <t>10.118.201.17</t>
  </si>
  <si>
    <t>46.34 MB</t>
  </si>
  <si>
    <t>ae:1c:92:d9:35:72</t>
  </si>
  <si>
    <t>192.168.1.129</t>
  </si>
  <si>
    <t>85.33 MB</t>
  </si>
  <si>
    <t>Apple iPhone 11, iOS18.3.2</t>
  </si>
  <si>
    <t>Anna-iPhone-P</t>
  </si>
  <si>
    <t>10.120.103.18</t>
  </si>
  <si>
    <t>3.4 GB</t>
  </si>
  <si>
    <t>c2:d8:fa:56:4f:76</t>
  </si>
  <si>
    <t>10.120.246.81</t>
  </si>
  <si>
    <t>75 KB</t>
  </si>
  <si>
    <t>Apple iPhone 13, iOS18.4</t>
  </si>
  <si>
    <t>Elizabeths-MacBook-Air</t>
  </si>
  <si>
    <t>192.168.1.250</t>
  </si>
  <si>
    <t>382.26 MB</t>
  </si>
  <si>
    <t>Apple</t>
  </si>
  <si>
    <t>ae:b6:bb:56:56:01</t>
  </si>
  <si>
    <t>10.122.37.233</t>
  </si>
  <si>
    <t>17 KB</t>
  </si>
  <si>
    <t>Apple iPhone 14, iOS18.3.2</t>
  </si>
  <si>
    <t>iPad-64</t>
  </si>
  <si>
    <t>10.122.40.244</t>
  </si>
  <si>
    <t>4.17 GB</t>
  </si>
  <si>
    <t>Apple iPad, iOS18.3.2</t>
  </si>
  <si>
    <t>iPad-2</t>
  </si>
  <si>
    <t>10.125.61.176</t>
  </si>
  <si>
    <t>106.51 MB</t>
  </si>
  <si>
    <t>Apple iPad Pro, iOS18.3.2</t>
  </si>
  <si>
    <t>MX-T430</t>
  </si>
  <si>
    <t>192.168.1.211</t>
  </si>
  <si>
    <t>89.63 GB</t>
  </si>
  <si>
    <t>Intel</t>
  </si>
  <si>
    <t>Dolores-s-A14</t>
  </si>
  <si>
    <t>192.168.1.134</t>
  </si>
  <si>
    <t>122.85 MB</t>
  </si>
  <si>
    <t>Galaxy A14, Android 14</t>
  </si>
  <si>
    <t>fa:6a:96:2a:85:09</t>
  </si>
  <si>
    <t>10.127.124.118</t>
  </si>
  <si>
    <t>Apple iPhone 13, iOS18.3.1</t>
  </si>
  <si>
    <t>ce:1d:4d:4e:b2:96</t>
  </si>
  <si>
    <t>10.13.209.78</t>
  </si>
  <si>
    <t>243 KB</t>
  </si>
  <si>
    <t>WYZE aud</t>
  </si>
  <si>
    <t>192.168.1.214</t>
  </si>
  <si>
    <t>192.168.1.189</t>
  </si>
  <si>
    <t>5.68 MB</t>
  </si>
  <si>
    <t>Apple iPad Air, iOS18.3.1</t>
  </si>
  <si>
    <t>0a:28:f9:0b:6c:85</t>
  </si>
  <si>
    <t>192.168.1.225</t>
  </si>
  <si>
    <t>3.37 MB</t>
  </si>
  <si>
    <t>Apple iPhone 13, iOS18.3.2</t>
  </si>
  <si>
    <t>W wyze stairs/door</t>
  </si>
  <si>
    <t>192.168.1.217</t>
  </si>
  <si>
    <t>Drayton-Hill-Macbook-Pro</t>
  </si>
  <si>
    <t>192.168.1.180</t>
  </si>
  <si>
    <t>1.08 GB</t>
  </si>
  <si>
    <t>MacBook Pro, macOS15.3.2</t>
  </si>
  <si>
    <t>98a66b27-eb54-42fa-8bef-e0ac942c01f9</t>
  </si>
  <si>
    <t>10.134.242.48</t>
  </si>
  <si>
    <t>4.86 GB</t>
  </si>
  <si>
    <t>Apple iPhone 12, iOS17.5.1</t>
  </si>
  <si>
    <t>c5836b6c-e8e3-422c-8eec-d84054aea265</t>
  </si>
  <si>
    <t>10.135.218.207</t>
  </si>
  <si>
    <t>1.92 MB</t>
  </si>
  <si>
    <t>Apple iPhone 12 Pro, iOS18.3.1</t>
  </si>
  <si>
    <t>aa:c0:3a:b1:d7:3f</t>
  </si>
  <si>
    <t>192.168.1.176</t>
  </si>
  <si>
    <t>276 KB</t>
  </si>
  <si>
    <t>HL_CFL2-80482C45D3C6</t>
  </si>
  <si>
    <t>192.168.1.87</t>
  </si>
  <si>
    <t>72:b9:47:00:fc:a8</t>
  </si>
  <si>
    <t>192.168.1.233</t>
  </si>
  <si>
    <t>31.03 MB</t>
  </si>
  <si>
    <t>Apple iPhone 14 Pro, iOS18.3.1</t>
  </si>
  <si>
    <t>7a:f2:13:03:bd:dc</t>
  </si>
  <si>
    <t>10.137.52.6</t>
  </si>
  <si>
    <t>463.15 MB</t>
  </si>
  <si>
    <t>Apple iPhone 15 Pro, iOS18.3.2</t>
  </si>
  <si>
    <t>Jeff-s-S25-Ultra</t>
  </si>
  <si>
    <t>10.138.245.50</t>
  </si>
  <si>
    <t>LAPTOP-5FSQH3CS McGlawn</t>
  </si>
  <si>
    <t>10.138.5.121</t>
  </si>
  <si>
    <t>12.04 GB</t>
  </si>
  <si>
    <t>6a:88:d0:11:f0:9d</t>
  </si>
  <si>
    <t>10.139.22.35</t>
  </si>
  <si>
    <t>174 KB</t>
  </si>
  <si>
    <t>Apple iPhone SE 3, iOS18.3.1</t>
  </si>
  <si>
    <t>d2:b5:94:1d:5f:d8</t>
  </si>
  <si>
    <t>10.14.42.139</t>
  </si>
  <si>
    <t>128 KB</t>
  </si>
  <si>
    <t>5e:fd:e2:85:bd:d0</t>
  </si>
  <si>
    <t>10.141.203.118</t>
  </si>
  <si>
    <t>1.81 MB</t>
  </si>
  <si>
    <t>Apple iPhone 13 Pro, iOS18.3.1</t>
  </si>
  <si>
    <t>DESKTOP-60RKK39</t>
  </si>
  <si>
    <t>10.142.58.176</t>
  </si>
  <si>
    <t>112.39 MB</t>
  </si>
  <si>
    <t>Windows XP</t>
  </si>
  <si>
    <t>W Wyze v3 canTeen</t>
  </si>
  <si>
    <t>192.168.1.205</t>
  </si>
  <si>
    <t>3.14 GB</t>
  </si>
  <si>
    <t>'-WeMo L3</t>
  </si>
  <si>
    <t>192.168.1.108</t>
  </si>
  <si>
    <t>192.168.1.175</t>
  </si>
  <si>
    <t>1.65 GB</t>
  </si>
  <si>
    <t>0a:5b:d8:fe:cd:1f</t>
  </si>
  <si>
    <t>10.146.179.164</t>
  </si>
  <si>
    <t>26:38:12:e8:2f:02</t>
  </si>
  <si>
    <t>192.168.1.71</t>
  </si>
  <si>
    <t>3.43 MB</t>
  </si>
  <si>
    <t>espressif</t>
  </si>
  <si>
    <t>192.168.1.64</t>
  </si>
  <si>
    <t>16.83 MB</t>
  </si>
  <si>
    <t>iRobot</t>
  </si>
  <si>
    <t>Android_d7161f195e2747dc90c1b1e39138ba1c</t>
  </si>
  <si>
    <t>10.15.151.97</t>
  </si>
  <si>
    <t>136.89 MB</t>
  </si>
  <si>
    <t>Galaxy A53, Android 14</t>
  </si>
  <si>
    <t>2a:47:de:57:8e:55</t>
  </si>
  <si>
    <t>10.15.90.201</t>
  </si>
  <si>
    <t>109 KB</t>
  </si>
  <si>
    <t>Apple iPhone 14, iOS18.3.1</t>
  </si>
  <si>
    <t>Android_403fe8b7af7a40c98638515a10f3e859</t>
  </si>
  <si>
    <t>10.151.5.147</t>
  </si>
  <si>
    <t>126.07 MB</t>
  </si>
  <si>
    <t>Galaxy S21, Android 14</t>
  </si>
  <si>
    <t>mevo-66CR8</t>
  </si>
  <si>
    <t>192.168.1.132</t>
  </si>
  <si>
    <t>4.63 GB</t>
  </si>
  <si>
    <t>Logitech</t>
  </si>
  <si>
    <t>192.168.1.182</t>
  </si>
  <si>
    <t>1.39 GB</t>
  </si>
  <si>
    <t>MacBook Pro, macOS15.3.1</t>
  </si>
  <si>
    <t>72:c8:f2:f4:c5:ad</t>
  </si>
  <si>
    <t>10.156.22.73</t>
  </si>
  <si>
    <t>27 KB</t>
  </si>
  <si>
    <t>MXYG-Canteen</t>
  </si>
  <si>
    <t>192.168.1.106</t>
  </si>
  <si>
    <t>Apple TV 4K 2, iOS18.3</t>
  </si>
  <si>
    <t>'-WeMo: prkLight-S3</t>
  </si>
  <si>
    <t>192.168.1.72</t>
  </si>
  <si>
    <t>Ethan-B</t>
  </si>
  <si>
    <t>10.16.114.229</t>
  </si>
  <si>
    <t>271 KB</t>
  </si>
  <si>
    <t>96:12:01:e4:a9:f9</t>
  </si>
  <si>
    <t>10.160.25.173</t>
  </si>
  <si>
    <t>187 KB</t>
  </si>
  <si>
    <t>Apple iPhone 14 Pro, iOS18.1.1</t>
  </si>
  <si>
    <t>96:20:8b:8c:3c:57</t>
  </si>
  <si>
    <t>10.161.212.56</t>
  </si>
  <si>
    <t>155 KB</t>
  </si>
  <si>
    <t>Wyze v4 SouthLot</t>
  </si>
  <si>
    <t>192.168.1.198</t>
  </si>
  <si>
    <t>c6:ee:22:52:99:fa</t>
  </si>
  <si>
    <t>10.165.193.157</t>
  </si>
  <si>
    <t>425 KB</t>
  </si>
  <si>
    <t>'-WeMo prkLight-S1</t>
  </si>
  <si>
    <t>192.168.1.232</t>
  </si>
  <si>
    <t>1.7 GB</t>
  </si>
  <si>
    <t>ea:f6:28:25:9d:0d</t>
  </si>
  <si>
    <t>192.168.1.92</t>
  </si>
  <si>
    <t>9.54 MB</t>
  </si>
  <si>
    <t>Apple iPhone 14 Pro, iOS18.3.2</t>
  </si>
  <si>
    <t>MX-QB-X230 PowerPoint</t>
  </si>
  <si>
    <t>192.168.1.131</t>
  </si>
  <si>
    <t>2a:46:14:c2:7a:7a</t>
  </si>
  <si>
    <t>10.17.134.161</t>
  </si>
  <si>
    <t>2.24 MB</t>
  </si>
  <si>
    <t>'-Nest Protect 4th</t>
  </si>
  <si>
    <t>192.168.1.228</t>
  </si>
  <si>
    <t>47.78 MB</t>
  </si>
  <si>
    <t>Eye-Fi Wireless Memory Card</t>
  </si>
  <si>
    <t>06:d5:2b:6c:3f:85</t>
  </si>
  <si>
    <t>192.168.1.181</t>
  </si>
  <si>
    <t>681.53 MB</t>
  </si>
  <si>
    <t>MX-Beelink-PowerPoint</t>
  </si>
  <si>
    <t>192.168.1.80</t>
  </si>
  <si>
    <t>8.37 GB</t>
  </si>
  <si>
    <t>Jeremys-iPad-2</t>
  </si>
  <si>
    <t>192.168.1.81</t>
  </si>
  <si>
    <t>Apple iPad</t>
  </si>
  <si>
    <t>10.176.231.120</t>
  </si>
  <si>
    <t>266 KB</t>
  </si>
  <si>
    <t>WYZE_CAM_OG</t>
  </si>
  <si>
    <t>192.168.1.226</t>
  </si>
  <si>
    <t>5.91 GB</t>
  </si>
  <si>
    <t>CHILDRENS-WORSHIP</t>
  </si>
  <si>
    <t>192.168.1.237</t>
  </si>
  <si>
    <t>1.21 GB</t>
  </si>
  <si>
    <t>5d0ae4d5b6dbd5c673ef9de2d5c76e87</t>
  </si>
  <si>
    <t>10.18.240.113</t>
  </si>
  <si>
    <t>1 KB</t>
  </si>
  <si>
    <t>Arcadyan</t>
  </si>
  <si>
    <t>W Wyze v3 pro #2 4th floor</t>
  </si>
  <si>
    <t>192.168.1.213</t>
  </si>
  <si>
    <t>42:8e:cf:f9:5f:b7</t>
  </si>
  <si>
    <t>10.183.214.89</t>
  </si>
  <si>
    <t>Nathans-Laptop</t>
  </si>
  <si>
    <t>192.168.1.74</t>
  </si>
  <si>
    <t>Mac OS X 10.15</t>
  </si>
  <si>
    <t>c6:c1:9d:5a:99:b9</t>
  </si>
  <si>
    <t>10.185.238.152</t>
  </si>
  <si>
    <t>129 KB</t>
  </si>
  <si>
    <t>12:c7:1f:52:fa:44</t>
  </si>
  <si>
    <t>192.168.1.68</t>
  </si>
  <si>
    <t>235.83 MB</t>
  </si>
  <si>
    <t>96:27:90:b9:79:7b</t>
  </si>
  <si>
    <t>192.168.1.93</t>
  </si>
  <si>
    <t>107.9 MB</t>
  </si>
  <si>
    <t>Jamirs-iPad</t>
  </si>
  <si>
    <t>10.187.169.182</t>
  </si>
  <si>
    <t>100 KB</t>
  </si>
  <si>
    <t>192.168.1.120</t>
  </si>
  <si>
    <t>82:5c:df:ae:38:b0</t>
  </si>
  <si>
    <t>10.188.204.95</t>
  </si>
  <si>
    <t>127 KB</t>
  </si>
  <si>
    <t>46:4a:fa:6e:3c:43</t>
  </si>
  <si>
    <t>10.189.154.49</t>
  </si>
  <si>
    <t>368 KB</t>
  </si>
  <si>
    <t>W wyze pan canTeen</t>
  </si>
  <si>
    <t>192.168.1.224</t>
  </si>
  <si>
    <t>DevelopmentLaptop</t>
  </si>
  <si>
    <t>10.190.182.164</t>
  </si>
  <si>
    <t>105.62 MB</t>
  </si>
  <si>
    <t>MX-NucBoxG5</t>
  </si>
  <si>
    <t>192.168.1.196</t>
  </si>
  <si>
    <t>1.66 MB</t>
  </si>
  <si>
    <t>CHINA DRAGON Technology</t>
  </si>
  <si>
    <t>ea:1b:68:d4:90:a2</t>
  </si>
  <si>
    <t>10.191.180.14</t>
  </si>
  <si>
    <t>3.07 GB</t>
  </si>
  <si>
    <t>Apple iPhone SE 2, iOS18.3.2</t>
  </si>
  <si>
    <t>Patricias-iPad</t>
  </si>
  <si>
    <t>10.191.191.198</t>
  </si>
  <si>
    <t>221 KB</t>
  </si>
  <si>
    <t>NestProtect-new</t>
  </si>
  <si>
    <t>192.168.1.239</t>
  </si>
  <si>
    <t>5.53 MB</t>
  </si>
  <si>
    <t>Katie</t>
  </si>
  <si>
    <t>192.168.1.201</t>
  </si>
  <si>
    <t>2.41 GB</t>
  </si>
  <si>
    <t>6e:69:50:31:31:a0</t>
  </si>
  <si>
    <t>10.194.115.181</t>
  </si>
  <si>
    <t>56 KB</t>
  </si>
  <si>
    <t>AiPHONE</t>
  </si>
  <si>
    <t>192.168.1.230</t>
  </si>
  <si>
    <t>Axis communications ab IPCamera</t>
  </si>
  <si>
    <t>10.195.109.112</t>
  </si>
  <si>
    <t>12 KB</t>
  </si>
  <si>
    <t>Amazon Technologies</t>
  </si>
  <si>
    <t>76:91:af:e5:86:69</t>
  </si>
  <si>
    <t>10.196.12.19</t>
  </si>
  <si>
    <t>105 KB</t>
  </si>
  <si>
    <t>10.196.199.112</t>
  </si>
  <si>
    <t>83 KB</t>
  </si>
  <si>
    <t>2e:3c:56:e6:0a:c6</t>
  </si>
  <si>
    <t>10.199.58.179</t>
  </si>
  <si>
    <t>39.22 MB</t>
  </si>
  <si>
    <t>iPad-7</t>
  </si>
  <si>
    <t>10.2.150.139</t>
  </si>
  <si>
    <t>4.68 GB</t>
  </si>
  <si>
    <t>Nebula-200ED0</t>
  </si>
  <si>
    <t>192.168.1.96</t>
  </si>
  <si>
    <t>672.92 MB</t>
  </si>
  <si>
    <t>MXs-Mac-mini-6</t>
  </si>
  <si>
    <t>192.168.1.156</t>
  </si>
  <si>
    <t>Mac OS X 10.14</t>
  </si>
  <si>
    <t>Goodness-s-S22</t>
  </si>
  <si>
    <t>10.203.25.36</t>
  </si>
  <si>
    <t>39.12 MB</t>
  </si>
  <si>
    <t>Galaxy S22, Android 14</t>
  </si>
  <si>
    <t>Nathans-iPhone</t>
  </si>
  <si>
    <t>192.168.1.138</t>
  </si>
  <si>
    <t>Preschool</t>
  </si>
  <si>
    <t>192.168.1.249</t>
  </si>
  <si>
    <t>1.25 GB</t>
  </si>
  <si>
    <t>10.215.77.232</t>
  </si>
  <si>
    <t>3.22 GB</t>
  </si>
  <si>
    <t>ae:19:c5:c8:58:62</t>
  </si>
  <si>
    <t>10.216.17.89</t>
  </si>
  <si>
    <t>55.15 MB</t>
  </si>
  <si>
    <t>Apple iPhone 15 Pro, iOS18.1.1</t>
  </si>
  <si>
    <t>YoLink WaterSensorHub</t>
  </si>
  <si>
    <t>192.168.1.206</t>
  </si>
  <si>
    <t>KingTing Tech.</t>
  </si>
  <si>
    <t>NEST-thermostat-4thFloor</t>
  </si>
  <si>
    <t>192.168.1.161</t>
  </si>
  <si>
    <t>Raspberry Pi</t>
  </si>
  <si>
    <t>Android_d6fdf51111b3465d85911ea0291750aa</t>
  </si>
  <si>
    <t>192.168.1.94</t>
  </si>
  <si>
    <t>834.58 MB</t>
  </si>
  <si>
    <t>7c:e7:12:25:9f:21</t>
  </si>
  <si>
    <t>192.168.1.184</t>
  </si>
  <si>
    <t>16 KB</t>
  </si>
  <si>
    <t>Quectel Wireless...</t>
  </si>
  <si>
    <t>Wyze Foyer v4</t>
  </si>
  <si>
    <t>192.168.1.147</t>
  </si>
  <si>
    <t>21.15 GB</t>
  </si>
  <si>
    <t>MX video - EAST</t>
  </si>
  <si>
    <t>192.168.1.84</t>
  </si>
  <si>
    <t>Generic Linux</t>
  </si>
  <si>
    <t>192.168.1.241</t>
  </si>
  <si>
    <t>3.03 GB</t>
  </si>
  <si>
    <t>MX-office-mini EMcP</t>
  </si>
  <si>
    <t>192.168.1.82</t>
  </si>
  <si>
    <t>2.91 GB</t>
  </si>
  <si>
    <t>WYZE v3 3rd floor</t>
  </si>
  <si>
    <t>192.168.1.66</t>
  </si>
  <si>
    <t>3.35 GB</t>
  </si>
  <si>
    <t>0e:73:7f:06:f4:4a</t>
  </si>
  <si>
    <t>10.229.180.85</t>
  </si>
  <si>
    <t>1.11 MB</t>
  </si>
  <si>
    <t>Apple iPhone 12 Pro, iOS18.3.2</t>
  </si>
  <si>
    <t>66:ac:63:07:a9:78</t>
  </si>
  <si>
    <t>192.168.1.151</t>
  </si>
  <si>
    <t>116.58 MB</t>
  </si>
  <si>
    <t>a9a889a2-ca87-47b9-b0ad-0fb9e779df2b</t>
  </si>
  <si>
    <t>10.230.11.116</t>
  </si>
  <si>
    <t>19.44 MB</t>
  </si>
  <si>
    <t>MX-TABLET-01 library</t>
  </si>
  <si>
    <t>176.31 MB</t>
  </si>
  <si>
    <t>96:8f:ae:ba:fa:8f</t>
  </si>
  <si>
    <t>10.232.113.219</t>
  </si>
  <si>
    <t>606 KB</t>
  </si>
  <si>
    <t>MX-Hallway</t>
  </si>
  <si>
    <t>192.168.1.243</t>
  </si>
  <si>
    <t>1.71 GB</t>
  </si>
  <si>
    <t>NEST-Thermostat</t>
  </si>
  <si>
    <t>192.168.1.227</t>
  </si>
  <si>
    <t>MX-CheckIn-T430-2</t>
  </si>
  <si>
    <t>192.168.1.244</t>
  </si>
  <si>
    <t>6.89 GB</t>
  </si>
  <si>
    <t>c6:8d:b8:56:09:86</t>
  </si>
  <si>
    <t>192.168.1.190</t>
  </si>
  <si>
    <t>529.24 MB</t>
  </si>
  <si>
    <t>LAPTOP-R1N89D5E</t>
  </si>
  <si>
    <t>10.240.207.157</t>
  </si>
  <si>
    <t>1.06 GB</t>
  </si>
  <si>
    <t>AzureWave Technology</t>
  </si>
  <si>
    <t>mBret i13</t>
  </si>
  <si>
    <t>192.168.1.91</t>
  </si>
  <si>
    <t>39.45 MB</t>
  </si>
  <si>
    <t>Travis-XR</t>
  </si>
  <si>
    <t>10.245.254.169</t>
  </si>
  <si>
    <t>493 KB</t>
  </si>
  <si>
    <t>Apple iPhone XR, iOS16.6.1</t>
  </si>
  <si>
    <t>192.168.1.251</t>
  </si>
  <si>
    <t>5.58 MB</t>
  </si>
  <si>
    <t>f6f63c04-410f-4136-9047-0d3cdd00072b</t>
  </si>
  <si>
    <t>10.251.217.176</t>
  </si>
  <si>
    <t>12.68 MB</t>
  </si>
  <si>
    <t>AvScience-DMPYQY4NLM93</t>
  </si>
  <si>
    <t>192.168.1.185</t>
  </si>
  <si>
    <t>67.54 MB</t>
  </si>
  <si>
    <t>Apple iPad Mini, iOS18.3.2</t>
  </si>
  <si>
    <t>MX-Worship</t>
  </si>
  <si>
    <t>192.168.1.219</t>
  </si>
  <si>
    <t>5.59 GB</t>
  </si>
  <si>
    <t>Apple iPad, iOS17.3.1</t>
  </si>
  <si>
    <t>Charless-iPad-2</t>
  </si>
  <si>
    <t>10.255.222.174</t>
  </si>
  <si>
    <t>9.74 MB</t>
  </si>
  <si>
    <t>Apple iPad, iOS16.2</t>
  </si>
  <si>
    <t>f1865b9c0526e9f1199f846c45d2a1ce</t>
  </si>
  <si>
    <t>10.255.34.175</t>
  </si>
  <si>
    <t>1.46 GB</t>
  </si>
  <si>
    <t>Chrome OS</t>
  </si>
  <si>
    <t>Print Canon</t>
  </si>
  <si>
    <t>192.168.1.231</t>
  </si>
  <si>
    <t>1.34 GB</t>
  </si>
  <si>
    <t>Murata Manufacturing</t>
  </si>
  <si>
    <t>cc:a7:c1:5a:74:00</t>
  </si>
  <si>
    <t>192.168.1.238</t>
  </si>
  <si>
    <t>5.59 MB</t>
  </si>
  <si>
    <t>Nathan MacBook</t>
  </si>
  <si>
    <t>192.168.1.242</t>
  </si>
  <si>
    <t>402.18 MB</t>
  </si>
  <si>
    <t>Lafayettes-MacBook-Pro-5</t>
  </si>
  <si>
    <t>10.3.39.49</t>
  </si>
  <si>
    <t>MacBook Pro, macOS14.2</t>
  </si>
  <si>
    <t>Nathans-iPad</t>
  </si>
  <si>
    <t>192.168.1.160</t>
  </si>
  <si>
    <t>196.25 MB</t>
  </si>
  <si>
    <t>Apple iPad Pro, iOS17.7.5</t>
  </si>
  <si>
    <t>76:bb:6c:30:b3:1c</t>
  </si>
  <si>
    <t>10.35.85.225</t>
  </si>
  <si>
    <t>1 GB</t>
  </si>
  <si>
    <t>Apple iPhone XR, iOS18.3.1</t>
  </si>
  <si>
    <t>a6:5c:49:35:c7:9a</t>
  </si>
  <si>
    <t>10.37.90.186</t>
  </si>
  <si>
    <t>1.23 GB</t>
  </si>
  <si>
    <t>Apple iPhone XR, iOS18.3.2</t>
  </si>
  <si>
    <t>Wyze Aud v4</t>
  </si>
  <si>
    <t>192.168.1.247</t>
  </si>
  <si>
    <t>13.39 GB</t>
  </si>
  <si>
    <t>MX-Beelink-Office</t>
  </si>
  <si>
    <t>192.168.1.172</t>
  </si>
  <si>
    <t>4.44 MB</t>
  </si>
  <si>
    <t>Digital-Gal-Pal</t>
  </si>
  <si>
    <t>10.42.116.43</t>
  </si>
  <si>
    <t>6.53 MB</t>
  </si>
  <si>
    <t>Hs-World-in-his-Hands</t>
  </si>
  <si>
    <t>192.168.1.153</t>
  </si>
  <si>
    <t>183.83 MB</t>
  </si>
  <si>
    <t>Apple iPhone 13 Pro, iOS18.3.2</t>
  </si>
  <si>
    <t>b2d20a8c-1799-406d-a4ba-206438a1fde6</t>
  </si>
  <si>
    <t>192.168.1.114</t>
  </si>
  <si>
    <t>165.38 MB</t>
  </si>
  <si>
    <t>Apple iPhone 15 Plus, iOS18.3.1</t>
  </si>
  <si>
    <t>W-wyze cam gym door</t>
  </si>
  <si>
    <t>192.168.1.216</t>
  </si>
  <si>
    <t>WyzeCam S Lot</t>
  </si>
  <si>
    <t>192.168.1.86</t>
  </si>
  <si>
    <t>Wyze Office v4</t>
  </si>
  <si>
    <t>192.168.1.187</t>
  </si>
  <si>
    <t>7.36 GB</t>
  </si>
  <si>
    <t>10.5.255.60</t>
  </si>
  <si>
    <t>9.34 MB</t>
  </si>
  <si>
    <t>10.52.180.27</t>
  </si>
  <si>
    <t>Earnhart-Matt-MacBook-Air-C02H70QHQ6L4</t>
  </si>
  <si>
    <t>MacBook Air, macOS15.3.1</t>
  </si>
  <si>
    <t>3a:ac:d5:71:80:e2</t>
  </si>
  <si>
    <t>10.55.75.59</t>
  </si>
  <si>
    <t>29.31 MB</t>
  </si>
  <si>
    <t>a6:00:c9:b9:79:b7</t>
  </si>
  <si>
    <t>192.168.1.162</t>
  </si>
  <si>
    <t>341.39 MB</t>
  </si>
  <si>
    <t>82:a2:c2:9c:44:cf</t>
  </si>
  <si>
    <t>192.168.1.195</t>
  </si>
  <si>
    <t>116 KB</t>
  </si>
  <si>
    <t>1a:b9:4e:a6:d4:e7</t>
  </si>
  <si>
    <t>10.59.66.2</t>
  </si>
  <si>
    <t>302.38 MB</t>
  </si>
  <si>
    <t>Apple iPhone 16 Pro, iOS18.3.2</t>
  </si>
  <si>
    <t>52:89:e7:ce:73:fa</t>
  </si>
  <si>
    <t>10.6.84.253</t>
  </si>
  <si>
    <t>1.82 MB</t>
  </si>
  <si>
    <t>192.168.1.202</t>
  </si>
  <si>
    <t>192.168.1.240</t>
  </si>
  <si>
    <t>4.46 MB</t>
  </si>
  <si>
    <t>MX Video - outside</t>
  </si>
  <si>
    <t>192.168.1.67</t>
  </si>
  <si>
    <t>10.62.34.104</t>
  </si>
  <si>
    <t>3.58 MB</t>
  </si>
  <si>
    <t>Wyze v4 roof</t>
  </si>
  <si>
    <t>192.168.1.133</t>
  </si>
  <si>
    <t>9b37a504-2352-4603-9898-aeb022f2a8ff</t>
  </si>
  <si>
    <t>10.65.67.171</t>
  </si>
  <si>
    <t>371.63 MB</t>
  </si>
  <si>
    <t>Android_081c170012204a139e8128083906dba6</t>
  </si>
  <si>
    <t>192.168.1.144</t>
  </si>
  <si>
    <t>17.42 MB</t>
  </si>
  <si>
    <t>18439dab-52ed-47cd-8fa0-2fa1e09f6ad1</t>
  </si>
  <si>
    <t>10.69.224.60</t>
  </si>
  <si>
    <t>1.22 GB</t>
  </si>
  <si>
    <t>Apple iPhone X, iOS16.7.10</t>
  </si>
  <si>
    <t>'-WeMo: L2 landing</t>
  </si>
  <si>
    <t>192.168.1.70</t>
  </si>
  <si>
    <t>2.38 GB</t>
  </si>
  <si>
    <t>10.70.240.234</t>
  </si>
  <si>
    <t>19.92 MB</t>
  </si>
  <si>
    <t>a6:2e:0d:2e:32:9b</t>
  </si>
  <si>
    <t>192.168.1.246</t>
  </si>
  <si>
    <t>Wemo Plug 720</t>
  </si>
  <si>
    <t>192.168.1.168</t>
  </si>
  <si>
    <t>38:01:95:13:c2:0d</t>
  </si>
  <si>
    <t>10.72.164.44</t>
  </si>
  <si>
    <t>790 KB</t>
  </si>
  <si>
    <t>2e:93:d8:d0:f7:96</t>
  </si>
  <si>
    <t>10.73.114.58</t>
  </si>
  <si>
    <t>429 KB</t>
  </si>
  <si>
    <t>WyzeCam baptismal</t>
  </si>
  <si>
    <t>192.168.1.88</t>
  </si>
  <si>
    <t>17.56 GB</t>
  </si>
  <si>
    <t>10.73.130.142</t>
  </si>
  <si>
    <t>1.32 GB</t>
  </si>
  <si>
    <t>MX-tiny Jeannie</t>
  </si>
  <si>
    <t>192.168.1.222</t>
  </si>
  <si>
    <t>8.95 GB</t>
  </si>
  <si>
    <t>10.80.63.178</t>
  </si>
  <si>
    <t>16:ca:65:26:dc:ab</t>
  </si>
  <si>
    <t>10.81.63.28</t>
  </si>
  <si>
    <t>23 KB</t>
  </si>
  <si>
    <t>ring buzzer-mysimplelink</t>
  </si>
  <si>
    <t>192.168.1.89</t>
  </si>
  <si>
    <t>Xbox 360</t>
  </si>
  <si>
    <t>192.168.43.2</t>
  </si>
  <si>
    <t>3 KB</t>
  </si>
  <si>
    <t>W Wyze cam Kitchen</t>
  </si>
  <si>
    <t>192.168.1.215</t>
  </si>
  <si>
    <t>7.54 GB</t>
  </si>
  <si>
    <t>6a:20:d1:3b:79:05</t>
  </si>
  <si>
    <t>192.168.1.150</t>
  </si>
  <si>
    <t>242.5 MB</t>
  </si>
  <si>
    <t>192.168.1.99</t>
  </si>
  <si>
    <t>222.02 MB</t>
  </si>
  <si>
    <t>Apple iPad Mini, iOS18.3.1</t>
  </si>
  <si>
    <t>Jeremiah H iPad</t>
  </si>
  <si>
    <t>192.168.1.159</t>
  </si>
  <si>
    <t>1.47 GB</t>
  </si>
  <si>
    <t>MacBook Air, macOS14.4.1</t>
  </si>
  <si>
    <t>Gwendolyns-iPad</t>
  </si>
  <si>
    <t>2 KB</t>
  </si>
  <si>
    <t>HL_PAN3-roof</t>
  </si>
  <si>
    <t>192.168.1.229</t>
  </si>
  <si>
    <t>9e:35:4b:b6:3f:25</t>
  </si>
  <si>
    <t>192.168.1.253</t>
  </si>
  <si>
    <t>168.04 MB</t>
  </si>
  <si>
    <t>WYZE pan gym</t>
  </si>
  <si>
    <t>192.168.1.76</t>
  </si>
  <si>
    <t>42:a3:30:c5:67:88</t>
  </si>
  <si>
    <t>10.93.36.123</t>
  </si>
  <si>
    <t>1.87 GB</t>
  </si>
  <si>
    <t>3a:eb:d2:81:d6:4f</t>
  </si>
  <si>
    <t>10.93.63.238</t>
  </si>
  <si>
    <t>165 KB</t>
  </si>
  <si>
    <t>192.168.1.69</t>
  </si>
  <si>
    <t>88.48 MB</t>
  </si>
  <si>
    <t>Manufacturer</t>
  </si>
  <si>
    <t>MAC address</t>
  </si>
  <si>
    <t>a4:da:22:31:6a:e8</t>
  </si>
  <si>
    <t>42:51:d9:55:54:9e</t>
  </si>
  <si>
    <t>3a:a8:01:6d:a5:ee</t>
  </si>
  <si>
    <t>0e:73:9b:4b:1f:35</t>
  </si>
  <si>
    <t>a4:da:22:31:6b:fc</t>
  </si>
  <si>
    <t>74:13:ea:75:c8:12</t>
  </si>
  <si>
    <t>2c:aa:8e:20:8d:f0</t>
  </si>
  <si>
    <t>b0:be:83:48:2b:67</t>
  </si>
  <si>
    <t>34:5e:08:43:70:fc</t>
  </si>
  <si>
    <t>14:91:82:47:c3:c9</t>
  </si>
  <si>
    <t>d0:3f:27:91:87:50</t>
  </si>
  <si>
    <t>7c:78:b2:0c:19:d1</t>
  </si>
  <si>
    <t>da:af:19:ec:74:ee</t>
  </si>
  <si>
    <t>86:e9:80:bf:7f:7e</t>
  </si>
  <si>
    <t>d2:71:9d:8a:60:ab</t>
  </si>
  <si>
    <t>6e:4a:34:f7:33:fc</t>
  </si>
  <si>
    <t>48:bf:6b:d5:0d:f8</t>
  </si>
  <si>
    <t>ea:45:2f:dc:85:83</t>
  </si>
  <si>
    <t>52:f7:90:55:3c:a1</t>
  </si>
  <si>
    <t>24:77:03:fc:bf:74</t>
  </si>
  <si>
    <t>82:79:e4:f4:eb:aa</t>
  </si>
  <si>
    <t>7c:78:b2:0c:19:2e</t>
  </si>
  <si>
    <t>be:3b:5d:24:ae:79</t>
  </si>
  <si>
    <t>a4:da:22:2c:51:63</t>
  </si>
  <si>
    <t>4a:4e:76:d8:18:0e</t>
  </si>
  <si>
    <t>46:21:6a:0b:b5:04</t>
  </si>
  <si>
    <t>b2:5b:d0:da:d9:e2</t>
  </si>
  <si>
    <t>80:48:2c:45:d3:c6</t>
  </si>
  <si>
    <t>fa:b2:b5:b8:c3:38</t>
  </si>
  <si>
    <t>CLOUD Network Technology...</t>
  </si>
  <si>
    <t>f8:89:d2:23:ce:59</t>
  </si>
  <si>
    <t>6c:94:66:d1:6b:90</t>
  </si>
  <si>
    <t>2c:aa:8e:fa:52:05</t>
  </si>
  <si>
    <t>60:38:e0:43:e5:7d</t>
  </si>
  <si>
    <t>6a:0a:19:b2:96:e6</t>
  </si>
  <si>
    <t>4c:b9:ea:61:57:d4</t>
  </si>
  <si>
    <t>d6:59:c1:b4:da:27</t>
  </si>
  <si>
    <t>12:24:d0:9e:ae:b9</t>
  </si>
  <si>
    <t>38:f0:c8:03:38:40</t>
  </si>
  <si>
    <t>bc:d0:74:73:91:41</t>
  </si>
  <si>
    <t>f0:b3:ec:28:37:75</t>
  </si>
  <si>
    <t>14:91:82:47:c1:45</t>
  </si>
  <si>
    <t>da:86:d2:6b:80:29</t>
  </si>
  <si>
    <t>80:48:2c:2a:7c:7d</t>
  </si>
  <si>
    <t>14:91:82:47:bf:d9</t>
  </si>
  <si>
    <t>6c:88:14:68:43:3c</t>
  </si>
  <si>
    <t>Nest Labs</t>
  </si>
  <si>
    <t>18:b4:30:38:88:27</t>
  </si>
  <si>
    <t>1c:99:57:96:12:f7</t>
  </si>
  <si>
    <t>b4:18:d1:cc:87:d8</t>
  </si>
  <si>
    <t>92:e8:e5:dd:23:8a</t>
  </si>
  <si>
    <t>d0:3f:27:78:4b:8a</t>
  </si>
  <si>
    <t>34:fd:6a:18:b9:f3</t>
  </si>
  <si>
    <t>e4:3e:d7:95:00:75</t>
  </si>
  <si>
    <t>d0:3f:27:91:b4:4d</t>
  </si>
  <si>
    <t>bc:d0:74:10:cc:59</t>
  </si>
  <si>
    <t>2e:d5:94:ae:6a:87</t>
  </si>
  <si>
    <t>4e:00:58:6b:db:ba</t>
  </si>
  <si>
    <t>2c:aa:8e:06:03:78</t>
  </si>
  <si>
    <t>Lite-On</t>
  </si>
  <si>
    <t>3c:91:80:8c:b2:73</t>
  </si>
  <si>
    <t>5c:8a:ae:78:5e:fd</t>
  </si>
  <si>
    <t>66:79:7c:b6:80:c6</t>
  </si>
  <si>
    <t>18:b4:30:34:3e:8c</t>
  </si>
  <si>
    <t>f4:6a:dd:e5:69:b1</t>
  </si>
  <si>
    <t>Texas Instruments</t>
  </si>
  <si>
    <t>f4:e1:1e:00:22:ea</t>
  </si>
  <si>
    <t>ac:cc:fc:8b:4b:1a</t>
  </si>
  <si>
    <t>2a:00:28:de:aa:d0</t>
  </si>
  <si>
    <t>46:43:9e:30:ef:51</t>
  </si>
  <si>
    <t>Smart Innovation</t>
  </si>
  <si>
    <t>8c:85:80:20:0e:d0</t>
  </si>
  <si>
    <t>38:f9:d3:18:42:54</t>
  </si>
  <si>
    <t>0e:d5:3b:31:1a:f0</t>
  </si>
  <si>
    <t>aa:d6:c4:6e:cf:fe</t>
  </si>
  <si>
    <t>28:ff:3c:9f:6a:67</t>
  </si>
  <si>
    <t>da:61:e4:b5:a1:f4</t>
  </si>
  <si>
    <t>d8:8b:4c:04:49:b1</t>
  </si>
  <si>
    <t>64:16:66:8f:88:ba</t>
  </si>
  <si>
    <t>36:03:aa:80:9d:8f</t>
  </si>
  <si>
    <t>d0:3f:27:de:c2:96</t>
  </si>
  <si>
    <t>Dropcam</t>
  </si>
  <si>
    <t>30:8c:fb:95:56:66</t>
  </si>
  <si>
    <t>2e:10:30:d9:45:df</t>
  </si>
  <si>
    <t>58:1c:f8:a2:45:7c</t>
  </si>
  <si>
    <t>7c:78:b2:0f:f9:81</t>
  </si>
  <si>
    <t>22:46:0b:82:e3:9f</t>
  </si>
  <si>
    <t>00:27:10:de:f6:00</t>
  </si>
  <si>
    <t>28:cf:e9:04:52:5f</t>
  </si>
  <si>
    <t>18:b4:30:0d:ba:46</t>
  </si>
  <si>
    <t>24:77:03:fc:ce:48</t>
  </si>
  <si>
    <t>cc:47:40:fe:a1:91</t>
  </si>
  <si>
    <t>82:3f:ee:2a:11:92</t>
  </si>
  <si>
    <t>0e:20:e0:c4:96:55</t>
  </si>
  <si>
    <t>18:b4:30:33:76:3c</t>
  </si>
  <si>
    <t>be:89:08:58:d9:0d</t>
  </si>
  <si>
    <t>42:f0:b2:3d:86:8c</t>
  </si>
  <si>
    <t>32:2b:8e:e6:65:81</t>
  </si>
  <si>
    <t>5e:07:e5:6c:eb:89</t>
  </si>
  <si>
    <t>b4:0e:de:5d:5b:ab</t>
  </si>
  <si>
    <t>a0:c9:a0:32:4b:9a</t>
  </si>
  <si>
    <t>Google</t>
  </si>
  <si>
    <t>a4:83:e7:50:f0:15</t>
  </si>
  <si>
    <t>b0:be:83:5c:d6:49</t>
  </si>
  <si>
    <t>ea:8e:ec:dc:6c:0c</t>
  </si>
  <si>
    <t>d0:3f:27:da:23:49</t>
  </si>
  <si>
    <t>70:d8:c2:52:db:d1</t>
  </si>
  <si>
    <t>30:3b:7c:d8:6a:06</t>
  </si>
  <si>
    <t>e2:68:7d:45:eb:4c</t>
  </si>
  <si>
    <t>be:a6:d8:41:f0:31</t>
  </si>
  <si>
    <t>2c:aa:8e:09:6d:96</t>
  </si>
  <si>
    <t>d0:3f:27:1b:60:49</t>
  </si>
  <si>
    <t>d0:3f:27:d9:f7:0e</t>
  </si>
  <si>
    <t>aa:78:2a:79:82:f4</t>
  </si>
  <si>
    <t>ac:cc:fc:92:23:dd</t>
  </si>
  <si>
    <t>f6:75:73:d6:f7:b0</t>
  </si>
  <si>
    <t>12:08:80:05:2b:ad</t>
  </si>
  <si>
    <t>c6:4e:77:d2:7a:56</t>
  </si>
  <si>
    <t>18:b4:30:d7:ad:85</t>
  </si>
  <si>
    <t>06:83:4f:93:21:c9</t>
  </si>
  <si>
    <t>80:48:2c:24:b8:27</t>
  </si>
  <si>
    <t>c2:98:f5:ce:32:f9</t>
  </si>
  <si>
    <t>5a:8f:1b:47:44:b6</t>
  </si>
  <si>
    <t>0a:8a:4f:bf:7b:ea</t>
  </si>
  <si>
    <t>94:10:3e:4d:1e:a9</t>
  </si>
  <si>
    <t>e8:db:16:14:5b:26</t>
  </si>
  <si>
    <t>d8:ec:5e:07:c0:16</t>
  </si>
  <si>
    <t>Samsung</t>
  </si>
  <si>
    <t>d0:3f:27:18:b9:4c</t>
  </si>
  <si>
    <t>7a:a1:7f:a9:8e:54</t>
  </si>
  <si>
    <t>8c:1d:96:fd:84:ff</t>
  </si>
  <si>
    <t>9e:c9:96:83:6e:fb</t>
  </si>
  <si>
    <t>90:e2:02:1e:f8:37</t>
  </si>
  <si>
    <t>f2:a0:78:bc:5e:20</t>
  </si>
  <si>
    <t>a4:da:22:2c:57:ad</t>
  </si>
  <si>
    <t>7e:39:2d:b8:22:0e</t>
  </si>
  <si>
    <t>50:ed:3c:08:33:31</t>
  </si>
  <si>
    <t>9e:86:33:c2:db:90</t>
  </si>
  <si>
    <t>d0:3f:27:96:5d:50</t>
  </si>
  <si>
    <t>2c:aa:8e:1b:61:b6</t>
  </si>
  <si>
    <t>b6:c6:90:27:8b:9f</t>
  </si>
  <si>
    <t>Capable Wi-Fi standards</t>
  </si>
  <si>
    <t>802.11ax - 2.4 and 5 GHz, Fastlane capable</t>
  </si>
  <si>
    <t>802.11n - 2.4 and 5 GHz</t>
  </si>
  <si>
    <t>10.43 GB</t>
  </si>
  <si>
    <t>802.11ac - 2.4 and 5 GHz</t>
  </si>
  <si>
    <t>802.11ac - 2.4 and 5 GHz, Fastlane capable</t>
  </si>
  <si>
    <t>802.11n - 2.4 GHz</t>
  </si>
  <si>
    <t>24.59 GB</t>
  </si>
  <si>
    <t>802.11ax - 2.4, 5 and 6 GHz</t>
  </si>
  <si>
    <t>26.09 MB</t>
  </si>
  <si>
    <t>787.36 MB</t>
  </si>
  <si>
    <t>879.33 MB</t>
  </si>
  <si>
    <t>1.93 GB</t>
  </si>
  <si>
    <t>802.11n - 2.4 and 5 GHz, Fastlane capable</t>
  </si>
  <si>
    <t>6.71 GB</t>
  </si>
  <si>
    <t>4.8 MB</t>
  </si>
  <si>
    <t>725.97 MB</t>
  </si>
  <si>
    <t>237.58 MB</t>
  </si>
  <si>
    <t>3.78 GB</t>
  </si>
  <si>
    <t>1.78 GB</t>
  </si>
  <si>
    <t>802.11ax - 2.4 and 5 GHz</t>
  </si>
  <si>
    <t>1.35 GB</t>
  </si>
  <si>
    <t>27.26 MB</t>
  </si>
  <si>
    <t>802.11n - 2.4 GHz, Fastlane capable</t>
  </si>
  <si>
    <t>800.55 MB</t>
  </si>
  <si>
    <t>295.68 MB</t>
  </si>
  <si>
    <t>2.79 GB</t>
  </si>
  <si>
    <t>63.05 GB</t>
  </si>
  <si>
    <t>401.11 MB</t>
  </si>
  <si>
    <t>311.74 MB</t>
  </si>
  <si>
    <t>13.35 GB</t>
  </si>
  <si>
    <t>451.76 MB</t>
  </si>
  <si>
    <t>85.77 MB</t>
  </si>
  <si>
    <t>65.13 MB</t>
  </si>
  <si>
    <t>464.74 MB</t>
  </si>
  <si>
    <t>127.86 MB</t>
  </si>
  <si>
    <t>55.55 MB</t>
  </si>
  <si>
    <t>82.68 MB</t>
  </si>
  <si>
    <t>79.29 MB</t>
  </si>
  <si>
    <t>382.93 MB</t>
  </si>
  <si>
    <t>8.13 GB</t>
  </si>
  <si>
    <t>704.22 MB</t>
  </si>
  <si>
    <t>133.04 GB</t>
  </si>
  <si>
    <t>12.97 GB</t>
  </si>
  <si>
    <t>802.11g - 2.4 GHz</t>
  </si>
  <si>
    <t>20.3 MB</t>
  </si>
  <si>
    <t>2.77 GB</t>
  </si>
  <si>
    <t>247.93 MB</t>
  </si>
  <si>
    <t>298.78 MB</t>
  </si>
  <si>
    <t>2.01 GB</t>
  </si>
  <si>
    <t>Quote:</t>
  </si>
  <si>
    <t>Total:</t>
  </si>
  <si>
    <t>QN56930</t>
  </si>
  <si>
    <t>Term:</t>
  </si>
  <si>
    <t>1-year</t>
  </si>
  <si>
    <t>QN56935</t>
  </si>
  <si>
    <t>3-year</t>
  </si>
  <si>
    <t>SSID</t>
  </si>
  <si>
    <t>password</t>
  </si>
  <si>
    <t>DoNotShare</t>
  </si>
  <si>
    <t>ComeAndSee</t>
  </si>
  <si>
    <t>#</t>
  </si>
  <si>
    <t>Item</t>
  </si>
  <si>
    <t>Unifi 6 Pro</t>
  </si>
  <si>
    <t>$/unit</t>
  </si>
  <si>
    <t>shipping</t>
  </si>
  <si>
    <t>tax</t>
  </si>
  <si>
    <t>Total</t>
  </si>
  <si>
    <t>username:</t>
  </si>
  <si>
    <t>MX-church</t>
  </si>
  <si>
    <t>email:</t>
  </si>
  <si>
    <t>bblackford@mcknightcrossings.org</t>
  </si>
  <si>
    <t>Password:</t>
  </si>
  <si>
    <t>My-Pa55word-14</t>
  </si>
  <si>
    <t>https://www.ui.com/</t>
  </si>
  <si>
    <t>https://youtu.be/cxfHyjXKr0k?si=xElT4NtDuTMI0404</t>
  </si>
  <si>
    <t>HowTo:</t>
  </si>
  <si>
    <t>….</t>
  </si>
  <si>
    <t>Flex Mini 2.5G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</si>
</sst>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D1D1D"/>
      <name val="Aptos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theme="10"/>
      <name val="Aptos Narrow"/>
      <family val="2"/>
      <scheme val="minor"/>
    </font>
    <font>
      <b/>
      <u/>
      <sz val="10"/>
      <color theme="1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33" borderId="0" xfId="0" applyFont="1" applyFill="1" applyAlignment="1">
      <alignment horizontal="center" vertical="center"/>
    </xf>
    <xf numFmtId="0" fontId="0" fillId="34" borderId="0" xfId="0" applyFill="1"/>
    <xf numFmtId="0" fontId="16" fillId="34" borderId="0" xfId="0" applyFont="1" applyFill="1"/>
    <xf numFmtId="8" fontId="16" fillId="0" borderId="0" xfId="0" applyNumberFormat="1" applyFont="1"/>
    <xf numFmtId="0" fontId="0" fillId="35" borderId="0" xfId="0" applyFill="1"/>
    <xf numFmtId="0" fontId="16" fillId="36" borderId="0" xfId="0" applyFont="1" applyFill="1"/>
    <xf numFmtId="8" fontId="16" fillId="36" borderId="0" xfId="0" applyNumberFormat="1" applyFont="1" applyFill="1"/>
    <xf numFmtId="0" fontId="0" fillId="36" borderId="0" xfId="0" applyFill="1"/>
    <xf numFmtId="8" fontId="0" fillId="0" borderId="0" xfId="0" applyNumberFormat="1"/>
    <xf numFmtId="0" fontId="16" fillId="34" borderId="0" xfId="0" applyFont="1" applyFill="1" applyAlignment="1">
      <alignment horizontal="right"/>
    </xf>
    <xf numFmtId="0" fontId="19" fillId="0" borderId="0" xfId="0" applyFont="1" applyAlignment="1">
      <alignment horizontal="left" vertical="center" wrapText="1"/>
    </xf>
    <xf numFmtId="0" fontId="20" fillId="37" borderId="0" xfId="0" applyFont="1" applyFill="1" applyAlignment="1">
      <alignment horizontal="right" vertical="center"/>
    </xf>
    <xf numFmtId="0" fontId="21" fillId="37" borderId="0" xfId="0" applyFont="1" applyFill="1" applyAlignment="1">
      <alignment vertical="center"/>
    </xf>
    <xf numFmtId="0" fontId="20" fillId="38" borderId="0" xfId="0" applyFont="1" applyFill="1" applyAlignment="1">
      <alignment horizontal="right" vertical="center"/>
    </xf>
    <xf numFmtId="0" fontId="22" fillId="38" borderId="0" xfId="42" applyFont="1" applyFill="1" applyAlignment="1">
      <alignment vertical="center"/>
    </xf>
    <xf numFmtId="0" fontId="22" fillId="0" borderId="0" xfId="42" applyFont="1" applyAlignment="1">
      <alignment horizontal="center" vertical="center" wrapText="1"/>
    </xf>
    <xf numFmtId="0" fontId="22" fillId="0" borderId="0" xfId="42" applyFont="1" applyAlignment="1">
      <alignment horizontal="center" vertical="center" wrapText="1"/>
    </xf>
    <xf numFmtId="0" fontId="23" fillId="36" borderId="0" xfId="42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50800</xdr:rowOff>
    </xdr:from>
    <xdr:to>
      <xdr:col>37</xdr:col>
      <xdr:colOff>76200</xdr:colOff>
      <xdr:row>66</xdr:row>
      <xdr:rowOff>41593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69AC35-2C92-2B82-FAAB-1C5C54B5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234950"/>
          <a:ext cx="21996400" cy="119605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25400</xdr:colOff>
      <xdr:row>49</xdr:row>
      <xdr:rowOff>122698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DF10AA-3C46-80B3-5DF8-6BF4AFFC3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4150"/>
          <a:ext cx="10388600" cy="89618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510794</xdr:colOff>
      <xdr:row>32</xdr:row>
      <xdr:rowOff>61214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056132-D967-9D32-1440-62F593A1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4150"/>
          <a:ext cx="7476744" cy="5769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120650</xdr:rowOff>
    </xdr:from>
    <xdr:to>
      <xdr:col>6</xdr:col>
      <xdr:colOff>482600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EF9AF-3B78-8FE3-82CB-36FE1A5EC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29" t="50103" r="73487" b="14196"/>
        <a:stretch/>
      </xdr:blipFill>
      <xdr:spPr>
        <a:xfrm>
          <a:off x="2463800" y="304800"/>
          <a:ext cx="3505200" cy="709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6</xdr:col>
      <xdr:colOff>406400</xdr:colOff>
      <xdr:row>35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249E1C-340B-AE17-E0CB-573017C263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20" t="56904" r="73451" b="11515"/>
        <a:stretch/>
      </xdr:blipFill>
      <xdr:spPr>
        <a:xfrm>
          <a:off x="101600" y="190500"/>
          <a:ext cx="3448050" cy="628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19050</xdr:rowOff>
    </xdr:from>
    <xdr:to>
      <xdr:col>8</xdr:col>
      <xdr:colOff>44450</xdr:colOff>
      <xdr:row>34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21696-810F-6E5B-DED0-664AA8778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946" t="44482" r="79146" b="24224"/>
        <a:stretch/>
      </xdr:blipFill>
      <xdr:spPr>
        <a:xfrm>
          <a:off x="120650" y="203200"/>
          <a:ext cx="3257550" cy="622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146050</xdr:rowOff>
    </xdr:from>
    <xdr:to>
      <xdr:col>6</xdr:col>
      <xdr:colOff>368300</xdr:colOff>
      <xdr:row>34</xdr:row>
      <xdr:rowOff>105464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8F04C-228D-B9D8-E911-A98FCF5AB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806" t="44354" r="78852" b="24364"/>
        <a:stretch/>
      </xdr:blipFill>
      <xdr:spPr>
        <a:xfrm>
          <a:off x="482600" y="146050"/>
          <a:ext cx="3416300" cy="6220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0</xdr:rowOff>
    </xdr:from>
    <xdr:to>
      <xdr:col>16</xdr:col>
      <xdr:colOff>533482</xdr:colOff>
      <xdr:row>32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1E131C-FCE4-B77B-BF39-73C69C2ED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84150"/>
          <a:ext cx="8991683" cy="5835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101600</xdr:rowOff>
    </xdr:from>
    <xdr:to>
      <xdr:col>12</xdr:col>
      <xdr:colOff>402374</xdr:colOff>
      <xdr:row>58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EBA15D-D4EC-7366-E5FC-5BC867C25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54050"/>
          <a:ext cx="7107974" cy="10058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345224</xdr:colOff>
      <xdr:row>58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C0CE81-2D7C-B424-819F-C3D3C094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6600"/>
          <a:ext cx="7107974" cy="1005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0</xdr:rowOff>
    </xdr:from>
    <xdr:to>
      <xdr:col>22</xdr:col>
      <xdr:colOff>170486</xdr:colOff>
      <xdr:row>47</xdr:row>
      <xdr:rowOff>107950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A6C7E6-30C0-7294-24F5-DA7CB29A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84150"/>
          <a:ext cx="12457737" cy="857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cxfHyjXKr0k?si=xElT4NtDuTMI0404" TargetMode="External"/><Relationship Id="rId2" Type="http://schemas.openxmlformats.org/officeDocument/2006/relationships/hyperlink" Target="https://www.ui.com/" TargetMode="External"/><Relationship Id="rId1" Type="http://schemas.openxmlformats.org/officeDocument/2006/relationships/hyperlink" Target="mailto:bblackford@mcknightcrossing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4793-7A94-4A8D-9398-A7437F9514BA}">
  <sheetPr>
    <tabColor rgb="FFFFFF00"/>
  </sheetPr>
  <dimension ref="A1:K5"/>
  <sheetViews>
    <sheetView workbookViewId="0">
      <selection activeCell="C8" sqref="C8"/>
    </sheetView>
  </sheetViews>
  <sheetFormatPr defaultRowHeight="14.5" x14ac:dyDescent="0.35"/>
  <cols>
    <col min="1" max="1" width="16.81640625" bestFit="1" customWidth="1"/>
    <col min="2" max="2" width="15.54296875" bestFit="1" customWidth="1"/>
    <col min="3" max="3" width="15.26953125" bestFit="1" customWidth="1"/>
    <col min="4" max="4" width="6" bestFit="1" customWidth="1"/>
    <col min="5" max="5" width="13.81640625" customWidth="1"/>
    <col min="6" max="6" width="24.26953125" customWidth="1"/>
    <col min="7" max="7" width="18.1796875" style="4" bestFit="1" customWidth="1"/>
    <col min="8" max="8" width="9.81640625" customWidth="1"/>
    <col min="9" max="9" width="12.453125" bestFit="1" customWidth="1"/>
    <col min="10" max="10" width="13.54296875" style="4" bestFit="1" customWidth="1"/>
    <col min="11" max="11" width="1.453125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5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t="s">
        <v>34</v>
      </c>
    </row>
    <row r="2" spans="1:11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4" t="s">
        <v>16</v>
      </c>
      <c r="H2" t="s">
        <v>17</v>
      </c>
      <c r="I2" t="s">
        <v>18</v>
      </c>
      <c r="J2" s="4">
        <v>11</v>
      </c>
    </row>
    <row r="3" spans="1:11" x14ac:dyDescent="0.35">
      <c r="A3" t="s">
        <v>19</v>
      </c>
      <c r="B3" t="s">
        <v>20</v>
      </c>
      <c r="C3" t="s">
        <v>12</v>
      </c>
      <c r="D3" t="s">
        <v>13</v>
      </c>
      <c r="E3" t="s">
        <v>21</v>
      </c>
      <c r="F3" t="s">
        <v>22</v>
      </c>
      <c r="G3" s="4" t="s">
        <v>16</v>
      </c>
      <c r="H3" t="s">
        <v>23</v>
      </c>
      <c r="I3" t="s">
        <v>18</v>
      </c>
      <c r="J3" s="4">
        <v>12</v>
      </c>
    </row>
    <row r="4" spans="1:11" x14ac:dyDescent="0.35">
      <c r="A4" t="s">
        <v>24</v>
      </c>
      <c r="B4" t="s">
        <v>25</v>
      </c>
      <c r="C4" t="s">
        <v>26</v>
      </c>
      <c r="D4" t="s">
        <v>13</v>
      </c>
      <c r="E4" t="s">
        <v>27</v>
      </c>
      <c r="F4" t="s">
        <v>22</v>
      </c>
      <c r="G4" s="4" t="s">
        <v>16</v>
      </c>
      <c r="H4" t="s">
        <v>28</v>
      </c>
      <c r="I4" t="s">
        <v>18</v>
      </c>
      <c r="J4" s="4">
        <v>16</v>
      </c>
    </row>
    <row r="5" spans="1:11" x14ac:dyDescent="0.35">
      <c r="A5" t="s">
        <v>29</v>
      </c>
      <c r="B5" t="s">
        <v>30</v>
      </c>
      <c r="C5" t="s">
        <v>26</v>
      </c>
      <c r="D5" t="s">
        <v>13</v>
      </c>
      <c r="E5" t="s">
        <v>31</v>
      </c>
      <c r="F5" t="s">
        <v>15</v>
      </c>
      <c r="G5" s="4" t="s">
        <v>16</v>
      </c>
      <c r="H5" t="s">
        <v>32</v>
      </c>
      <c r="I5" t="s">
        <v>33</v>
      </c>
      <c r="J5" s="4">
        <v>16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16AC8-A764-48F3-89AA-14B7044AD5B2}">
  <sheetPr>
    <tabColor rgb="FFFFFFCC"/>
  </sheetPr>
  <dimension ref="A1:C3"/>
  <sheetViews>
    <sheetView workbookViewId="0">
      <selection activeCell="F2" sqref="F2"/>
    </sheetView>
  </sheetViews>
  <sheetFormatPr defaultRowHeight="14.5" x14ac:dyDescent="0.35"/>
  <cols>
    <col min="1" max="1" width="1.453125" bestFit="1" customWidth="1"/>
  </cols>
  <sheetData>
    <row r="1" spans="1:3" x14ac:dyDescent="0.35">
      <c r="B1" s="1" t="s">
        <v>838</v>
      </c>
      <c r="C1" t="s">
        <v>840</v>
      </c>
    </row>
    <row r="2" spans="1:3" x14ac:dyDescent="0.35">
      <c r="B2" s="10" t="s">
        <v>839</v>
      </c>
      <c r="C2" s="11">
        <v>444.53</v>
      </c>
    </row>
    <row r="3" spans="1:3" x14ac:dyDescent="0.35">
      <c r="A3" t="s">
        <v>34</v>
      </c>
      <c r="B3" s="1" t="s">
        <v>841</v>
      </c>
      <c r="C3" s="4" t="s">
        <v>842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BE4-5884-4897-83E7-0882AF4BD3A6}">
  <sheetPr>
    <tabColor rgb="FFFFFFCC"/>
  </sheetPr>
  <dimension ref="A1:C3"/>
  <sheetViews>
    <sheetView workbookViewId="0">
      <selection activeCell="F2" sqref="F2"/>
    </sheetView>
  </sheetViews>
  <sheetFormatPr defaultRowHeight="14.5" x14ac:dyDescent="0.35"/>
  <cols>
    <col min="1" max="1" width="1.453125" bestFit="1" customWidth="1"/>
    <col min="3" max="3" width="9.54296875" bestFit="1" customWidth="1"/>
  </cols>
  <sheetData>
    <row r="1" spans="1:3" x14ac:dyDescent="0.35">
      <c r="B1" s="1" t="s">
        <v>838</v>
      </c>
      <c r="C1" t="s">
        <v>843</v>
      </c>
    </row>
    <row r="2" spans="1:3" x14ac:dyDescent="0.35">
      <c r="B2" s="10" t="s">
        <v>839</v>
      </c>
      <c r="C2" s="11">
        <v>1000.12</v>
      </c>
    </row>
    <row r="3" spans="1:3" x14ac:dyDescent="0.35">
      <c r="A3" t="s">
        <v>34</v>
      </c>
      <c r="B3" s="1" t="s">
        <v>841</v>
      </c>
      <c r="C3" s="4" t="s">
        <v>844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90A9-64B3-4C0C-BBF3-4E52E5E1F32C}">
  <sheetPr>
    <tabColor rgb="FF0070C0"/>
  </sheetPr>
  <dimension ref="A2:U2"/>
  <sheetViews>
    <sheetView workbookViewId="0">
      <selection activeCell="Y9" sqref="Y9"/>
    </sheetView>
  </sheetViews>
  <sheetFormatPr defaultRowHeight="14.5" x14ac:dyDescent="0.35"/>
  <cols>
    <col min="1" max="1" width="1.453125" bestFit="1" customWidth="1"/>
    <col min="21" max="21" width="1.453125" bestFit="1" customWidth="1"/>
  </cols>
  <sheetData>
    <row r="2" spans="1:21" x14ac:dyDescent="0.35">
      <c r="A2" t="s">
        <v>34</v>
      </c>
      <c r="U2" t="s">
        <v>34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E5CA-4204-433C-99A5-82E3022A07C2}">
  <sheetPr>
    <tabColor rgb="FF0070C0"/>
  </sheetPr>
  <dimension ref="A2:S2"/>
  <sheetViews>
    <sheetView workbookViewId="0">
      <selection activeCell="S3" sqref="S3"/>
    </sheetView>
  </sheetViews>
  <sheetFormatPr defaultRowHeight="14.5" x14ac:dyDescent="0.35"/>
  <cols>
    <col min="1" max="1" width="1.453125" bestFit="1" customWidth="1"/>
    <col min="19" max="19" width="1.453125" bestFit="1" customWidth="1"/>
  </cols>
  <sheetData>
    <row r="2" spans="1:19" x14ac:dyDescent="0.35">
      <c r="A2" t="s">
        <v>34</v>
      </c>
      <c r="S2" t="s">
        <v>34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28D6-28AE-4D9E-A313-26850F823E34}">
  <sheetPr>
    <tabColor rgb="FF7030A0"/>
  </sheetPr>
  <dimension ref="A1:N35"/>
  <sheetViews>
    <sheetView tabSelected="1" workbookViewId="0">
      <selection activeCell="X30" sqref="X30"/>
    </sheetView>
  </sheetViews>
  <sheetFormatPr defaultRowHeight="14.5" x14ac:dyDescent="0.35"/>
  <cols>
    <col min="1" max="1" width="1.36328125" bestFit="1" customWidth="1"/>
    <col min="2" max="2" width="12.453125" bestFit="1" customWidth="1"/>
    <col min="14" max="14" width="2.90625" bestFit="1" customWidth="1"/>
  </cols>
  <sheetData>
    <row r="1" spans="1:14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3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865</v>
      </c>
    </row>
    <row r="3" spans="1:1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5" spans="1:14" x14ac:dyDescent="0.35">
      <c r="B35" s="1" t="s">
        <v>866</v>
      </c>
      <c r="D35" s="13">
        <v>49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BB96-0EF5-443B-9FEA-7A78E1A5B704}">
  <dimension ref="A1:D11"/>
  <sheetViews>
    <sheetView workbookViewId="0">
      <selection activeCell="C14" sqref="C14"/>
    </sheetView>
  </sheetViews>
  <sheetFormatPr defaultRowHeight="14.5" x14ac:dyDescent="0.35"/>
  <cols>
    <col min="1" max="1" width="1.54296875" bestFit="1" customWidth="1"/>
    <col min="2" max="2" width="11" bestFit="1" customWidth="1"/>
    <col min="3" max="3" width="33.1796875" bestFit="1" customWidth="1"/>
    <col min="4" max="4" width="1.54296875" bestFit="1" customWidth="1"/>
  </cols>
  <sheetData>
    <row r="1" spans="1:4" x14ac:dyDescent="0.35">
      <c r="A1" t="s">
        <v>34</v>
      </c>
      <c r="D1" t="s">
        <v>34</v>
      </c>
    </row>
    <row r="2" spans="1:4" x14ac:dyDescent="0.35">
      <c r="B2" s="15"/>
    </row>
    <row r="3" spans="1:4" x14ac:dyDescent="0.35">
      <c r="B3" s="16" t="s">
        <v>856</v>
      </c>
      <c r="C3" s="17" t="s">
        <v>857</v>
      </c>
    </row>
    <row r="4" spans="1:4" x14ac:dyDescent="0.35">
      <c r="B4" s="18" t="s">
        <v>858</v>
      </c>
      <c r="C4" s="19" t="s">
        <v>859</v>
      </c>
    </row>
    <row r="5" spans="1:4" x14ac:dyDescent="0.35">
      <c r="B5" s="16" t="s">
        <v>860</v>
      </c>
      <c r="C5" s="17" t="s">
        <v>861</v>
      </c>
    </row>
    <row r="6" spans="1:4" x14ac:dyDescent="0.35">
      <c r="B6" s="15"/>
    </row>
    <row r="7" spans="1:4" x14ac:dyDescent="0.35">
      <c r="B7" s="21" t="s">
        <v>862</v>
      </c>
      <c r="C7" s="21"/>
    </row>
    <row r="8" spans="1:4" x14ac:dyDescent="0.35">
      <c r="B8" s="20"/>
      <c r="C8" s="20"/>
    </row>
    <row r="9" spans="1:4" x14ac:dyDescent="0.35">
      <c r="B9" s="1" t="s">
        <v>864</v>
      </c>
    </row>
    <row r="10" spans="1:4" x14ac:dyDescent="0.35">
      <c r="B10" s="22" t="s">
        <v>863</v>
      </c>
      <c r="C10" s="22"/>
    </row>
    <row r="11" spans="1:4" x14ac:dyDescent="0.35">
      <c r="B11" s="15"/>
    </row>
  </sheetData>
  <mergeCells count="2">
    <mergeCell ref="B7:C7"/>
    <mergeCell ref="B10:C10"/>
  </mergeCells>
  <hyperlinks>
    <hyperlink ref="C4" r:id="rId1" display="mailto:bblackford@mcknightcrossings.org" xr:uid="{583A4A3A-2E36-4AEF-A25D-39052BB9ECF1}"/>
    <hyperlink ref="B7" r:id="rId2" xr:uid="{FFDF7445-2F9B-4D41-A8B6-5E55A4041538}"/>
    <hyperlink ref="B10" r:id="rId3" xr:uid="{1578D4B3-A20B-4F6B-9E7D-1E0F679D85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1830-CFB8-4E3E-BA0F-D711E17FA0E4}">
  <dimension ref="A1:AL2"/>
  <sheetViews>
    <sheetView workbookViewId="0">
      <selection activeCell="AM37" sqref="AM37"/>
    </sheetView>
  </sheetViews>
  <sheetFormatPr defaultRowHeight="14.5" x14ac:dyDescent="0.35"/>
  <cols>
    <col min="1" max="1" width="1.453125" bestFit="1" customWidth="1"/>
    <col min="38" max="38" width="1.453125" bestFit="1" customWidth="1"/>
  </cols>
  <sheetData>
    <row r="1" spans="1:38" x14ac:dyDescent="0.35">
      <c r="AL1" t="s">
        <v>34</v>
      </c>
    </row>
    <row r="2" spans="1:38" x14ac:dyDescent="0.35">
      <c r="A2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BF66-BC74-493B-AD01-A695F4D75E40}">
  <sheetPr>
    <tabColor theme="9" tint="0.59999389629810485"/>
  </sheetPr>
  <dimension ref="A1:I1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RowHeight="14.5" x14ac:dyDescent="0.35"/>
  <cols>
    <col min="1" max="1" width="13.453125" customWidth="1"/>
    <col min="2" max="2" width="36.54296875" customWidth="1"/>
    <col min="3" max="3" width="40.453125" bestFit="1" customWidth="1"/>
    <col min="4" max="4" width="18.453125" customWidth="1"/>
    <col min="5" max="5" width="16" customWidth="1"/>
    <col min="6" max="6" width="25.453125" bestFit="1" customWidth="1"/>
    <col min="7" max="7" width="17.1796875" customWidth="1"/>
    <col min="8" max="8" width="11.54296875" customWidth="1"/>
    <col min="9" max="9" width="29.1796875" bestFit="1" customWidth="1"/>
  </cols>
  <sheetData>
    <row r="1" spans="1:9" x14ac:dyDescent="0.35">
      <c r="A1" s="7" t="s">
        <v>36</v>
      </c>
      <c r="B1" s="7" t="s">
        <v>788</v>
      </c>
      <c r="C1" s="7" t="s">
        <v>37</v>
      </c>
      <c r="D1" s="7" t="s">
        <v>38</v>
      </c>
      <c r="E1" s="7" t="s">
        <v>39</v>
      </c>
      <c r="F1" s="7" t="s">
        <v>645</v>
      </c>
      <c r="G1" s="7" t="s">
        <v>646</v>
      </c>
      <c r="H1" s="7" t="s">
        <v>40</v>
      </c>
      <c r="I1" s="7" t="s">
        <v>41</v>
      </c>
    </row>
    <row r="2" spans="1:9" x14ac:dyDescent="0.35">
      <c r="A2" t="s">
        <v>42</v>
      </c>
      <c r="B2" t="s">
        <v>789</v>
      </c>
      <c r="C2" t="s">
        <v>43</v>
      </c>
      <c r="D2" t="s">
        <v>24</v>
      </c>
      <c r="E2" t="s">
        <v>44</v>
      </c>
      <c r="F2" t="s">
        <v>114</v>
      </c>
      <c r="G2" t="s">
        <v>43</v>
      </c>
      <c r="H2" t="s">
        <v>45</v>
      </c>
      <c r="I2" t="s">
        <v>46</v>
      </c>
    </row>
    <row r="3" spans="1:9" x14ac:dyDescent="0.35">
      <c r="A3" t="s">
        <v>42</v>
      </c>
      <c r="B3" t="s">
        <v>789</v>
      </c>
      <c r="C3" t="s">
        <v>47</v>
      </c>
      <c r="D3" t="s">
        <v>24</v>
      </c>
      <c r="E3" t="s">
        <v>48</v>
      </c>
      <c r="F3" t="s">
        <v>114</v>
      </c>
      <c r="G3" t="s">
        <v>47</v>
      </c>
      <c r="H3" t="s">
        <v>49</v>
      </c>
      <c r="I3" t="s">
        <v>50</v>
      </c>
    </row>
    <row r="4" spans="1:9" x14ac:dyDescent="0.35">
      <c r="A4" t="s">
        <v>51</v>
      </c>
      <c r="B4" t="s">
        <v>790</v>
      </c>
      <c r="C4" t="s">
        <v>52</v>
      </c>
      <c r="D4" t="s">
        <v>10</v>
      </c>
      <c r="E4" t="s">
        <v>53</v>
      </c>
      <c r="F4" t="s">
        <v>54</v>
      </c>
      <c r="G4" t="s">
        <v>647</v>
      </c>
      <c r="H4" t="s">
        <v>791</v>
      </c>
      <c r="I4" t="s">
        <v>54</v>
      </c>
    </row>
    <row r="5" spans="1:9" x14ac:dyDescent="0.35">
      <c r="A5" t="s">
        <v>42</v>
      </c>
      <c r="B5" t="s">
        <v>792</v>
      </c>
      <c r="C5" t="s">
        <v>55</v>
      </c>
      <c r="D5" t="s">
        <v>19</v>
      </c>
      <c r="E5" t="s">
        <v>56</v>
      </c>
      <c r="F5" t="s">
        <v>114</v>
      </c>
      <c r="G5" t="s">
        <v>648</v>
      </c>
      <c r="H5" t="s">
        <v>57</v>
      </c>
      <c r="I5" t="s">
        <v>58</v>
      </c>
    </row>
    <row r="6" spans="1:9" x14ac:dyDescent="0.35">
      <c r="A6" t="s">
        <v>59</v>
      </c>
      <c r="B6" t="s">
        <v>789</v>
      </c>
      <c r="C6" t="s">
        <v>60</v>
      </c>
      <c r="D6" t="s">
        <v>29</v>
      </c>
      <c r="E6" t="s">
        <v>61</v>
      </c>
      <c r="F6" t="s">
        <v>114</v>
      </c>
      <c r="G6" t="s">
        <v>60</v>
      </c>
      <c r="H6" t="s">
        <v>62</v>
      </c>
      <c r="I6" t="s">
        <v>63</v>
      </c>
    </row>
    <row r="7" spans="1:9" x14ac:dyDescent="0.35">
      <c r="A7" t="s">
        <v>42</v>
      </c>
      <c r="B7" t="s">
        <v>789</v>
      </c>
      <c r="C7" t="s">
        <v>64</v>
      </c>
      <c r="D7" t="s">
        <v>24</v>
      </c>
      <c r="E7" t="s">
        <v>65</v>
      </c>
      <c r="F7" t="s">
        <v>114</v>
      </c>
      <c r="G7" t="s">
        <v>64</v>
      </c>
      <c r="H7" t="s">
        <v>66</v>
      </c>
      <c r="I7" t="s">
        <v>67</v>
      </c>
    </row>
    <row r="8" spans="1:9" x14ac:dyDescent="0.35">
      <c r="A8" t="s">
        <v>42</v>
      </c>
      <c r="B8" t="s">
        <v>793</v>
      </c>
      <c r="C8" t="s">
        <v>68</v>
      </c>
      <c r="D8" t="s">
        <v>24</v>
      </c>
      <c r="E8" t="s">
        <v>69</v>
      </c>
      <c r="F8" t="s">
        <v>114</v>
      </c>
      <c r="G8" t="s">
        <v>649</v>
      </c>
      <c r="H8" t="s">
        <v>70</v>
      </c>
      <c r="I8" t="s">
        <v>71</v>
      </c>
    </row>
    <row r="9" spans="1:9" x14ac:dyDescent="0.35">
      <c r="A9" t="s">
        <v>42</v>
      </c>
      <c r="B9" t="s">
        <v>789</v>
      </c>
      <c r="C9" t="s">
        <v>72</v>
      </c>
      <c r="D9" t="s">
        <v>29</v>
      </c>
      <c r="E9" t="s">
        <v>73</v>
      </c>
      <c r="F9" t="s">
        <v>114</v>
      </c>
      <c r="G9" t="s">
        <v>650</v>
      </c>
      <c r="H9" t="s">
        <v>74</v>
      </c>
      <c r="I9" t="s">
        <v>75</v>
      </c>
    </row>
    <row r="10" spans="1:9" x14ac:dyDescent="0.35">
      <c r="A10" t="s">
        <v>51</v>
      </c>
      <c r="B10" t="s">
        <v>794</v>
      </c>
      <c r="C10" t="s">
        <v>76</v>
      </c>
      <c r="D10" t="s">
        <v>10</v>
      </c>
      <c r="E10" t="s">
        <v>77</v>
      </c>
      <c r="F10" t="s">
        <v>54</v>
      </c>
      <c r="G10" t="s">
        <v>651</v>
      </c>
      <c r="H10" t="s">
        <v>795</v>
      </c>
      <c r="I10" t="s">
        <v>54</v>
      </c>
    </row>
    <row r="11" spans="1:9" x14ac:dyDescent="0.35">
      <c r="A11" t="s">
        <v>59</v>
      </c>
      <c r="B11" t="s">
        <v>796</v>
      </c>
      <c r="C11" t="s">
        <v>78</v>
      </c>
      <c r="D11" t="s">
        <v>29</v>
      </c>
      <c r="E11" t="s">
        <v>79</v>
      </c>
      <c r="F11" t="s">
        <v>158</v>
      </c>
      <c r="G11" t="s">
        <v>652</v>
      </c>
      <c r="H11" t="s">
        <v>80</v>
      </c>
      <c r="I11" t="s">
        <v>81</v>
      </c>
    </row>
    <row r="12" spans="1:9" x14ac:dyDescent="0.35">
      <c r="A12" t="s">
        <v>42</v>
      </c>
      <c r="B12" t="s">
        <v>789</v>
      </c>
      <c r="C12" t="s">
        <v>82</v>
      </c>
      <c r="D12" t="s">
        <v>29</v>
      </c>
      <c r="E12" t="s">
        <v>83</v>
      </c>
      <c r="F12" t="s">
        <v>114</v>
      </c>
      <c r="G12" t="s">
        <v>82</v>
      </c>
      <c r="H12" t="s">
        <v>84</v>
      </c>
      <c r="I12" t="s">
        <v>85</v>
      </c>
    </row>
    <row r="13" spans="1:9" x14ac:dyDescent="0.35">
      <c r="A13" t="s">
        <v>51</v>
      </c>
      <c r="B13" t="s">
        <v>794</v>
      </c>
      <c r="C13" t="s">
        <v>86</v>
      </c>
      <c r="D13" t="s">
        <v>10</v>
      </c>
      <c r="E13" t="s">
        <v>87</v>
      </c>
      <c r="F13" t="s">
        <v>88</v>
      </c>
      <c r="G13" t="s">
        <v>86</v>
      </c>
      <c r="H13" t="s">
        <v>797</v>
      </c>
      <c r="I13" t="s">
        <v>88</v>
      </c>
    </row>
    <row r="14" spans="1:9" x14ac:dyDescent="0.35">
      <c r="A14" t="s">
        <v>51</v>
      </c>
      <c r="B14" t="s">
        <v>790</v>
      </c>
      <c r="C14" t="s">
        <v>89</v>
      </c>
      <c r="D14" t="s">
        <v>10</v>
      </c>
      <c r="E14" t="s">
        <v>90</v>
      </c>
      <c r="F14" t="s">
        <v>88</v>
      </c>
      <c r="G14" t="s">
        <v>653</v>
      </c>
      <c r="H14" t="s">
        <v>91</v>
      </c>
      <c r="I14" t="s">
        <v>88</v>
      </c>
    </row>
    <row r="15" spans="1:9" x14ac:dyDescent="0.35">
      <c r="A15" t="s">
        <v>42</v>
      </c>
      <c r="B15" t="s">
        <v>789</v>
      </c>
      <c r="C15" t="s">
        <v>92</v>
      </c>
      <c r="D15" t="s">
        <v>29</v>
      </c>
      <c r="E15" t="s">
        <v>93</v>
      </c>
      <c r="F15" t="s">
        <v>142</v>
      </c>
      <c r="G15" t="s">
        <v>654</v>
      </c>
      <c r="H15" t="s">
        <v>94</v>
      </c>
      <c r="I15" t="s">
        <v>95</v>
      </c>
    </row>
    <row r="16" spans="1:9" x14ac:dyDescent="0.35">
      <c r="A16" t="s">
        <v>59</v>
      </c>
      <c r="B16" t="s">
        <v>792</v>
      </c>
      <c r="C16" t="s">
        <v>96</v>
      </c>
      <c r="D16" t="s">
        <v>19</v>
      </c>
      <c r="E16" t="s">
        <v>97</v>
      </c>
      <c r="F16" t="s">
        <v>98</v>
      </c>
      <c r="G16" t="s">
        <v>655</v>
      </c>
      <c r="H16" t="s">
        <v>798</v>
      </c>
      <c r="I16" t="s">
        <v>98</v>
      </c>
    </row>
    <row r="17" spans="1:9" x14ac:dyDescent="0.35">
      <c r="A17" t="s">
        <v>51</v>
      </c>
      <c r="B17" t="s">
        <v>790</v>
      </c>
      <c r="C17" t="s">
        <v>99</v>
      </c>
      <c r="D17" t="s">
        <v>24</v>
      </c>
      <c r="E17" t="s">
        <v>100</v>
      </c>
      <c r="F17" t="s">
        <v>101</v>
      </c>
      <c r="G17" t="s">
        <v>656</v>
      </c>
      <c r="H17" t="s">
        <v>799</v>
      </c>
      <c r="I17" t="s">
        <v>101</v>
      </c>
    </row>
    <row r="18" spans="1:9" x14ac:dyDescent="0.35">
      <c r="A18" t="s">
        <v>42</v>
      </c>
      <c r="B18" t="s">
        <v>789</v>
      </c>
      <c r="C18" t="s">
        <v>102</v>
      </c>
      <c r="D18" t="s">
        <v>24</v>
      </c>
      <c r="E18" t="s">
        <v>103</v>
      </c>
      <c r="F18" t="s">
        <v>114</v>
      </c>
      <c r="G18" t="s">
        <v>102</v>
      </c>
      <c r="H18" t="s">
        <v>104</v>
      </c>
      <c r="I18" t="s">
        <v>85</v>
      </c>
    </row>
    <row r="19" spans="1:9" x14ac:dyDescent="0.35">
      <c r="A19" t="s">
        <v>42</v>
      </c>
      <c r="B19" t="s">
        <v>789</v>
      </c>
      <c r="C19" t="s">
        <v>105</v>
      </c>
      <c r="D19" t="s">
        <v>10</v>
      </c>
      <c r="E19" t="s">
        <v>106</v>
      </c>
      <c r="F19" t="s">
        <v>114</v>
      </c>
      <c r="G19" t="s">
        <v>105</v>
      </c>
      <c r="H19" t="s">
        <v>107</v>
      </c>
      <c r="I19" t="s">
        <v>108</v>
      </c>
    </row>
    <row r="20" spans="1:9" x14ac:dyDescent="0.35">
      <c r="A20" t="s">
        <v>51</v>
      </c>
      <c r="B20" t="s">
        <v>790</v>
      </c>
      <c r="C20" t="s">
        <v>109</v>
      </c>
      <c r="D20" t="s">
        <v>29</v>
      </c>
      <c r="E20" t="s">
        <v>110</v>
      </c>
      <c r="F20" t="s">
        <v>88</v>
      </c>
      <c r="G20" t="s">
        <v>657</v>
      </c>
      <c r="H20" t="s">
        <v>800</v>
      </c>
      <c r="I20" t="s">
        <v>88</v>
      </c>
    </row>
    <row r="21" spans="1:9" x14ac:dyDescent="0.35">
      <c r="A21" t="s">
        <v>59</v>
      </c>
      <c r="B21" t="s">
        <v>801</v>
      </c>
      <c r="C21" t="s">
        <v>111</v>
      </c>
      <c r="D21" t="s">
        <v>24</v>
      </c>
      <c r="E21" t="s">
        <v>112</v>
      </c>
      <c r="F21" t="s">
        <v>114</v>
      </c>
      <c r="G21" t="s">
        <v>111</v>
      </c>
      <c r="H21" t="s">
        <v>113</v>
      </c>
      <c r="I21" t="s">
        <v>114</v>
      </c>
    </row>
    <row r="22" spans="1:9" x14ac:dyDescent="0.35">
      <c r="A22" t="s">
        <v>59</v>
      </c>
      <c r="B22" t="s">
        <v>790</v>
      </c>
      <c r="C22" t="s">
        <v>115</v>
      </c>
      <c r="D22" t="s">
        <v>29</v>
      </c>
      <c r="E22" t="s">
        <v>116</v>
      </c>
      <c r="F22" t="s">
        <v>88</v>
      </c>
      <c r="G22" t="s">
        <v>658</v>
      </c>
      <c r="H22" t="s">
        <v>802</v>
      </c>
      <c r="I22" t="s">
        <v>88</v>
      </c>
    </row>
    <row r="23" spans="1:9" x14ac:dyDescent="0.35">
      <c r="A23" t="s">
        <v>42</v>
      </c>
      <c r="B23" t="s">
        <v>789</v>
      </c>
      <c r="C23" t="s">
        <v>117</v>
      </c>
      <c r="D23" t="s">
        <v>24</v>
      </c>
      <c r="E23" t="s">
        <v>118</v>
      </c>
      <c r="F23" t="s">
        <v>114</v>
      </c>
      <c r="G23" t="s">
        <v>659</v>
      </c>
      <c r="H23" t="s">
        <v>119</v>
      </c>
      <c r="I23" t="s">
        <v>120</v>
      </c>
    </row>
    <row r="24" spans="1:9" x14ac:dyDescent="0.35">
      <c r="A24" t="s">
        <v>42</v>
      </c>
      <c r="B24" t="s">
        <v>793</v>
      </c>
      <c r="C24" t="s">
        <v>121</v>
      </c>
      <c r="D24" t="s">
        <v>29</v>
      </c>
      <c r="E24" t="s">
        <v>122</v>
      </c>
      <c r="F24" t="s">
        <v>114</v>
      </c>
      <c r="G24" t="s">
        <v>660</v>
      </c>
      <c r="H24" t="s">
        <v>123</v>
      </c>
      <c r="I24" t="s">
        <v>124</v>
      </c>
    </row>
    <row r="25" spans="1:9" x14ac:dyDescent="0.35">
      <c r="A25" t="s">
        <v>42</v>
      </c>
      <c r="B25" t="s">
        <v>789</v>
      </c>
      <c r="C25" t="s">
        <v>125</v>
      </c>
      <c r="D25" t="s">
        <v>10</v>
      </c>
      <c r="E25" t="s">
        <v>126</v>
      </c>
      <c r="F25" t="s">
        <v>114</v>
      </c>
      <c r="G25" t="s">
        <v>661</v>
      </c>
      <c r="H25" t="s">
        <v>127</v>
      </c>
      <c r="I25" t="s">
        <v>75</v>
      </c>
    </row>
    <row r="26" spans="1:9" x14ac:dyDescent="0.35">
      <c r="A26" t="s">
        <v>59</v>
      </c>
      <c r="B26" t="s">
        <v>789</v>
      </c>
      <c r="C26" t="s">
        <v>128</v>
      </c>
      <c r="D26" t="s">
        <v>29</v>
      </c>
      <c r="E26" t="s">
        <v>129</v>
      </c>
      <c r="F26" t="s">
        <v>114</v>
      </c>
      <c r="G26" t="s">
        <v>128</v>
      </c>
      <c r="H26" t="s">
        <v>130</v>
      </c>
      <c r="I26" t="s">
        <v>131</v>
      </c>
    </row>
    <row r="27" spans="1:9" x14ac:dyDescent="0.35">
      <c r="A27" t="s">
        <v>42</v>
      </c>
      <c r="B27" t="s">
        <v>793</v>
      </c>
      <c r="C27" t="s">
        <v>132</v>
      </c>
      <c r="D27" t="s">
        <v>24</v>
      </c>
      <c r="E27" t="s">
        <v>133</v>
      </c>
      <c r="F27" t="s">
        <v>114</v>
      </c>
      <c r="G27" t="s">
        <v>662</v>
      </c>
      <c r="H27" t="s">
        <v>134</v>
      </c>
      <c r="I27" t="s">
        <v>114</v>
      </c>
    </row>
    <row r="28" spans="1:9" x14ac:dyDescent="0.35">
      <c r="A28" t="s">
        <v>42</v>
      </c>
      <c r="B28" t="s">
        <v>789</v>
      </c>
      <c r="C28" t="s">
        <v>135</v>
      </c>
      <c r="D28" t="s">
        <v>24</v>
      </c>
      <c r="E28" t="s">
        <v>136</v>
      </c>
      <c r="F28" t="s">
        <v>114</v>
      </c>
      <c r="G28" t="s">
        <v>135</v>
      </c>
      <c r="H28" t="s">
        <v>137</v>
      </c>
      <c r="I28" t="s">
        <v>138</v>
      </c>
    </row>
    <row r="29" spans="1:9" x14ac:dyDescent="0.35">
      <c r="A29" t="s">
        <v>59</v>
      </c>
      <c r="B29" t="s">
        <v>793</v>
      </c>
      <c r="C29" t="s">
        <v>139</v>
      </c>
      <c r="D29" t="s">
        <v>29</v>
      </c>
      <c r="E29" t="s">
        <v>140</v>
      </c>
      <c r="F29" t="s">
        <v>142</v>
      </c>
      <c r="G29" t="s">
        <v>663</v>
      </c>
      <c r="H29" t="s">
        <v>141</v>
      </c>
      <c r="I29" t="s">
        <v>142</v>
      </c>
    </row>
    <row r="30" spans="1:9" x14ac:dyDescent="0.35">
      <c r="A30" t="s">
        <v>42</v>
      </c>
      <c r="B30" t="s">
        <v>789</v>
      </c>
      <c r="C30" t="s">
        <v>143</v>
      </c>
      <c r="D30" t="s">
        <v>24</v>
      </c>
      <c r="E30" t="s">
        <v>144</v>
      </c>
      <c r="F30" t="s">
        <v>114</v>
      </c>
      <c r="G30" t="s">
        <v>143</v>
      </c>
      <c r="H30" t="s">
        <v>145</v>
      </c>
      <c r="I30" t="s">
        <v>146</v>
      </c>
    </row>
    <row r="31" spans="1:9" x14ac:dyDescent="0.35">
      <c r="A31" t="s">
        <v>42</v>
      </c>
      <c r="B31" t="s">
        <v>793</v>
      </c>
      <c r="C31" t="s">
        <v>147</v>
      </c>
      <c r="D31" t="s">
        <v>29</v>
      </c>
      <c r="E31" t="s">
        <v>148</v>
      </c>
      <c r="F31" t="s">
        <v>114</v>
      </c>
      <c r="G31" t="s">
        <v>664</v>
      </c>
      <c r="H31" t="s">
        <v>149</v>
      </c>
      <c r="I31" t="s">
        <v>150</v>
      </c>
    </row>
    <row r="32" spans="1:9" x14ac:dyDescent="0.35">
      <c r="A32" t="s">
        <v>42</v>
      </c>
      <c r="B32" t="s">
        <v>789</v>
      </c>
      <c r="C32" t="s">
        <v>151</v>
      </c>
      <c r="D32" t="s">
        <v>10</v>
      </c>
      <c r="E32" t="s">
        <v>152</v>
      </c>
      <c r="F32" t="s">
        <v>114</v>
      </c>
      <c r="G32" t="s">
        <v>665</v>
      </c>
      <c r="H32" t="s">
        <v>153</v>
      </c>
      <c r="I32" t="s">
        <v>154</v>
      </c>
    </row>
    <row r="33" spans="1:9" x14ac:dyDescent="0.35">
      <c r="A33" t="s">
        <v>59</v>
      </c>
      <c r="B33" t="s">
        <v>790</v>
      </c>
      <c r="C33" t="s">
        <v>155</v>
      </c>
      <c r="D33" t="s">
        <v>24</v>
      </c>
      <c r="E33" t="s">
        <v>156</v>
      </c>
      <c r="F33" t="s">
        <v>158</v>
      </c>
      <c r="G33" t="s">
        <v>666</v>
      </c>
      <c r="H33" t="s">
        <v>157</v>
      </c>
      <c r="I33" t="s">
        <v>158</v>
      </c>
    </row>
    <row r="34" spans="1:9" x14ac:dyDescent="0.35">
      <c r="A34" t="s">
        <v>59</v>
      </c>
      <c r="B34" t="s">
        <v>792</v>
      </c>
      <c r="C34" t="s">
        <v>159</v>
      </c>
      <c r="D34" t="s">
        <v>24</v>
      </c>
      <c r="E34" t="s">
        <v>160</v>
      </c>
      <c r="F34" t="s">
        <v>114</v>
      </c>
      <c r="G34" t="s">
        <v>667</v>
      </c>
      <c r="H34" t="s">
        <v>161</v>
      </c>
      <c r="I34" t="s">
        <v>162</v>
      </c>
    </row>
    <row r="35" spans="1:9" x14ac:dyDescent="0.35">
      <c r="A35" t="s">
        <v>42</v>
      </c>
      <c r="B35" t="s">
        <v>789</v>
      </c>
      <c r="C35" t="s">
        <v>163</v>
      </c>
      <c r="D35" t="s">
        <v>29</v>
      </c>
      <c r="E35" t="s">
        <v>164</v>
      </c>
      <c r="F35" t="s">
        <v>114</v>
      </c>
      <c r="G35" t="s">
        <v>163</v>
      </c>
      <c r="H35" t="s">
        <v>803</v>
      </c>
      <c r="I35" t="s">
        <v>165</v>
      </c>
    </row>
    <row r="36" spans="1:9" x14ac:dyDescent="0.35">
      <c r="A36" t="s">
        <v>42</v>
      </c>
      <c r="B36" t="s">
        <v>789</v>
      </c>
      <c r="C36" t="s">
        <v>166</v>
      </c>
      <c r="D36" t="s">
        <v>24</v>
      </c>
      <c r="E36" t="s">
        <v>167</v>
      </c>
      <c r="F36" t="s">
        <v>114</v>
      </c>
      <c r="G36" t="s">
        <v>166</v>
      </c>
      <c r="H36" t="s">
        <v>168</v>
      </c>
      <c r="I36" t="s">
        <v>146</v>
      </c>
    </row>
    <row r="37" spans="1:9" x14ac:dyDescent="0.35">
      <c r="A37" t="s">
        <v>51</v>
      </c>
      <c r="B37" t="s">
        <v>790</v>
      </c>
      <c r="C37" t="s">
        <v>169</v>
      </c>
      <c r="D37" t="s">
        <v>19</v>
      </c>
      <c r="E37" t="s">
        <v>170</v>
      </c>
      <c r="F37" t="s">
        <v>88</v>
      </c>
      <c r="G37" t="s">
        <v>668</v>
      </c>
      <c r="H37" t="s">
        <v>804</v>
      </c>
      <c r="I37" t="s">
        <v>88</v>
      </c>
    </row>
    <row r="38" spans="1:9" x14ac:dyDescent="0.35">
      <c r="A38" t="s">
        <v>51</v>
      </c>
      <c r="B38" t="s">
        <v>789</v>
      </c>
      <c r="C38" t="s">
        <v>151</v>
      </c>
      <c r="D38" t="s">
        <v>19</v>
      </c>
      <c r="E38" t="s">
        <v>171</v>
      </c>
      <c r="F38" t="s">
        <v>114</v>
      </c>
      <c r="G38" t="s">
        <v>669</v>
      </c>
      <c r="H38" t="s">
        <v>172</v>
      </c>
      <c r="I38" t="s">
        <v>173</v>
      </c>
    </row>
    <row r="39" spans="1:9" x14ac:dyDescent="0.35">
      <c r="A39" t="s">
        <v>59</v>
      </c>
      <c r="B39" t="s">
        <v>789</v>
      </c>
      <c r="C39" t="s">
        <v>174</v>
      </c>
      <c r="D39" t="s">
        <v>10</v>
      </c>
      <c r="E39" t="s">
        <v>175</v>
      </c>
      <c r="F39" t="s">
        <v>114</v>
      </c>
      <c r="G39" t="s">
        <v>174</v>
      </c>
      <c r="H39" t="s">
        <v>176</v>
      </c>
      <c r="I39" t="s">
        <v>177</v>
      </c>
    </row>
    <row r="40" spans="1:9" x14ac:dyDescent="0.35">
      <c r="A40" t="s">
        <v>51</v>
      </c>
      <c r="B40" t="s">
        <v>790</v>
      </c>
      <c r="C40" t="s">
        <v>178</v>
      </c>
      <c r="D40" t="s">
        <v>24</v>
      </c>
      <c r="E40" t="s">
        <v>179</v>
      </c>
      <c r="F40" t="s">
        <v>54</v>
      </c>
      <c r="G40" t="s">
        <v>670</v>
      </c>
      <c r="H40" t="s">
        <v>805</v>
      </c>
      <c r="I40" t="s">
        <v>54</v>
      </c>
    </row>
    <row r="41" spans="1:9" x14ac:dyDescent="0.35">
      <c r="A41" t="s">
        <v>59</v>
      </c>
      <c r="B41" t="s">
        <v>789</v>
      </c>
      <c r="C41" t="s">
        <v>180</v>
      </c>
      <c r="D41" t="s">
        <v>10</v>
      </c>
      <c r="E41" t="s">
        <v>181</v>
      </c>
      <c r="F41" t="s">
        <v>114</v>
      </c>
      <c r="G41" t="s">
        <v>671</v>
      </c>
      <c r="H41" t="s">
        <v>182</v>
      </c>
      <c r="I41" t="s">
        <v>183</v>
      </c>
    </row>
    <row r="42" spans="1:9" x14ac:dyDescent="0.35">
      <c r="A42" t="s">
        <v>42</v>
      </c>
      <c r="B42" t="s">
        <v>789</v>
      </c>
      <c r="C42" t="s">
        <v>184</v>
      </c>
      <c r="D42" t="s">
        <v>24</v>
      </c>
      <c r="E42" t="s">
        <v>185</v>
      </c>
      <c r="F42" t="s">
        <v>114</v>
      </c>
      <c r="G42" t="s">
        <v>672</v>
      </c>
      <c r="H42" t="s">
        <v>186</v>
      </c>
      <c r="I42" t="s">
        <v>187</v>
      </c>
    </row>
    <row r="43" spans="1:9" x14ac:dyDescent="0.35">
      <c r="A43" t="s">
        <v>42</v>
      </c>
      <c r="B43" t="s">
        <v>789</v>
      </c>
      <c r="C43" t="s">
        <v>188</v>
      </c>
      <c r="D43" t="s">
        <v>24</v>
      </c>
      <c r="E43" t="s">
        <v>189</v>
      </c>
      <c r="F43" t="s">
        <v>114</v>
      </c>
      <c r="G43" t="s">
        <v>673</v>
      </c>
      <c r="H43" t="s">
        <v>190</v>
      </c>
      <c r="I43" t="s">
        <v>191</v>
      </c>
    </row>
    <row r="44" spans="1:9" x14ac:dyDescent="0.35">
      <c r="A44" t="s">
        <v>59</v>
      </c>
      <c r="B44" t="s">
        <v>801</v>
      </c>
      <c r="C44" t="s">
        <v>192</v>
      </c>
      <c r="D44" t="s">
        <v>10</v>
      </c>
      <c r="E44" t="s">
        <v>193</v>
      </c>
      <c r="F44" t="s">
        <v>114</v>
      </c>
      <c r="G44" t="s">
        <v>192</v>
      </c>
      <c r="H44" t="s">
        <v>194</v>
      </c>
      <c r="I44" t="s">
        <v>114</v>
      </c>
    </row>
    <row r="45" spans="1:9" x14ac:dyDescent="0.35">
      <c r="A45" t="s">
        <v>51</v>
      </c>
      <c r="B45" t="s">
        <v>794</v>
      </c>
      <c r="C45" t="s">
        <v>195</v>
      </c>
      <c r="D45" t="s">
        <v>29</v>
      </c>
      <c r="E45" t="s">
        <v>196</v>
      </c>
      <c r="F45" t="s">
        <v>88</v>
      </c>
      <c r="G45" t="s">
        <v>674</v>
      </c>
      <c r="H45" t="s">
        <v>806</v>
      </c>
      <c r="I45" t="s">
        <v>88</v>
      </c>
    </row>
    <row r="46" spans="1:9" x14ac:dyDescent="0.35">
      <c r="A46" t="s">
        <v>59</v>
      </c>
      <c r="B46" t="s">
        <v>789</v>
      </c>
      <c r="C46" t="s">
        <v>197</v>
      </c>
      <c r="D46" t="s">
        <v>10</v>
      </c>
      <c r="E46" t="s">
        <v>198</v>
      </c>
      <c r="F46" t="s">
        <v>114</v>
      </c>
      <c r="G46" t="s">
        <v>197</v>
      </c>
      <c r="H46" t="s">
        <v>199</v>
      </c>
      <c r="I46" t="s">
        <v>200</v>
      </c>
    </row>
    <row r="47" spans="1:9" x14ac:dyDescent="0.35">
      <c r="A47" t="s">
        <v>42</v>
      </c>
      <c r="B47" t="s">
        <v>789</v>
      </c>
      <c r="C47" t="s">
        <v>201</v>
      </c>
      <c r="D47" t="s">
        <v>10</v>
      </c>
      <c r="E47" t="s">
        <v>202</v>
      </c>
      <c r="F47" t="s">
        <v>114</v>
      </c>
      <c r="G47" t="s">
        <v>201</v>
      </c>
      <c r="H47" t="s">
        <v>203</v>
      </c>
      <c r="I47" t="s">
        <v>204</v>
      </c>
    </row>
    <row r="48" spans="1:9" x14ac:dyDescent="0.35">
      <c r="A48" t="s">
        <v>42</v>
      </c>
      <c r="B48" t="s">
        <v>796</v>
      </c>
      <c r="C48" t="s">
        <v>205</v>
      </c>
      <c r="D48" t="s">
        <v>29</v>
      </c>
      <c r="E48" t="s">
        <v>206</v>
      </c>
      <c r="F48" t="s">
        <v>114</v>
      </c>
      <c r="G48" t="s">
        <v>675</v>
      </c>
      <c r="H48" t="s">
        <v>807</v>
      </c>
      <c r="I48" t="s">
        <v>114</v>
      </c>
    </row>
    <row r="49" spans="1:9" x14ac:dyDescent="0.35">
      <c r="A49" t="s">
        <v>42</v>
      </c>
      <c r="B49" t="s">
        <v>792</v>
      </c>
      <c r="C49" t="s">
        <v>207</v>
      </c>
      <c r="D49" t="s">
        <v>29</v>
      </c>
      <c r="E49" t="s">
        <v>208</v>
      </c>
      <c r="F49" t="s">
        <v>676</v>
      </c>
      <c r="G49" t="s">
        <v>677</v>
      </c>
      <c r="H49" t="s">
        <v>209</v>
      </c>
      <c r="I49" t="s">
        <v>81</v>
      </c>
    </row>
    <row r="50" spans="1:9" x14ac:dyDescent="0.35">
      <c r="A50" t="s">
        <v>42</v>
      </c>
      <c r="B50" t="s">
        <v>789</v>
      </c>
      <c r="C50" t="s">
        <v>210</v>
      </c>
      <c r="D50" t="s">
        <v>29</v>
      </c>
      <c r="E50" t="s">
        <v>211</v>
      </c>
      <c r="F50" t="s">
        <v>114</v>
      </c>
      <c r="G50" t="s">
        <v>210</v>
      </c>
      <c r="H50" t="s">
        <v>212</v>
      </c>
      <c r="I50" t="s">
        <v>213</v>
      </c>
    </row>
    <row r="51" spans="1:9" x14ac:dyDescent="0.35">
      <c r="A51" t="s">
        <v>42</v>
      </c>
      <c r="B51" t="s">
        <v>789</v>
      </c>
      <c r="C51" t="s">
        <v>214</v>
      </c>
      <c r="D51" t="s">
        <v>29</v>
      </c>
      <c r="E51" t="s">
        <v>215</v>
      </c>
      <c r="F51" t="s">
        <v>114</v>
      </c>
      <c r="G51" t="s">
        <v>214</v>
      </c>
      <c r="H51" t="s">
        <v>216</v>
      </c>
      <c r="I51" t="s">
        <v>75</v>
      </c>
    </row>
    <row r="52" spans="1:9" x14ac:dyDescent="0.35">
      <c r="A52" t="s">
        <v>42</v>
      </c>
      <c r="B52" t="s">
        <v>789</v>
      </c>
      <c r="C52" t="s">
        <v>217</v>
      </c>
      <c r="D52" t="s">
        <v>29</v>
      </c>
      <c r="E52" t="s">
        <v>218</v>
      </c>
      <c r="F52" t="s">
        <v>114</v>
      </c>
      <c r="G52" t="s">
        <v>217</v>
      </c>
      <c r="H52" t="s">
        <v>219</v>
      </c>
      <c r="I52" t="s">
        <v>220</v>
      </c>
    </row>
    <row r="53" spans="1:9" x14ac:dyDescent="0.35">
      <c r="A53" t="s">
        <v>42</v>
      </c>
      <c r="B53" t="s">
        <v>808</v>
      </c>
      <c r="C53" t="s">
        <v>221</v>
      </c>
      <c r="D53" t="s">
        <v>29</v>
      </c>
      <c r="E53" t="s">
        <v>222</v>
      </c>
      <c r="F53" t="s">
        <v>158</v>
      </c>
      <c r="G53" t="s">
        <v>678</v>
      </c>
      <c r="H53" t="s">
        <v>223</v>
      </c>
      <c r="I53" t="s">
        <v>224</v>
      </c>
    </row>
    <row r="54" spans="1:9" x14ac:dyDescent="0.35">
      <c r="A54" t="s">
        <v>51</v>
      </c>
      <c r="B54" t="s">
        <v>790</v>
      </c>
      <c r="C54" t="s">
        <v>225</v>
      </c>
      <c r="D54" t="s">
        <v>29</v>
      </c>
      <c r="E54" t="s">
        <v>226</v>
      </c>
      <c r="F54" t="s">
        <v>88</v>
      </c>
      <c r="G54" t="s">
        <v>679</v>
      </c>
      <c r="H54" t="s">
        <v>227</v>
      </c>
      <c r="I54" t="s">
        <v>88</v>
      </c>
    </row>
    <row r="55" spans="1:9" x14ac:dyDescent="0.35">
      <c r="A55" t="s">
        <v>51</v>
      </c>
      <c r="B55" t="s">
        <v>790</v>
      </c>
      <c r="C55" t="s">
        <v>228</v>
      </c>
      <c r="D55" t="s">
        <v>19</v>
      </c>
      <c r="E55" t="s">
        <v>229</v>
      </c>
      <c r="F55" t="s">
        <v>101</v>
      </c>
      <c r="G55" t="s">
        <v>680</v>
      </c>
      <c r="H55" t="s">
        <v>809</v>
      </c>
      <c r="I55" t="s">
        <v>101</v>
      </c>
    </row>
    <row r="56" spans="1:9" x14ac:dyDescent="0.35">
      <c r="A56" t="s">
        <v>59</v>
      </c>
      <c r="B56" t="s">
        <v>789</v>
      </c>
      <c r="C56" t="s">
        <v>180</v>
      </c>
      <c r="D56" t="s">
        <v>10</v>
      </c>
      <c r="E56" t="s">
        <v>230</v>
      </c>
      <c r="F56" t="s">
        <v>114</v>
      </c>
      <c r="G56" t="s">
        <v>681</v>
      </c>
      <c r="H56" t="s">
        <v>231</v>
      </c>
      <c r="I56" t="s">
        <v>183</v>
      </c>
    </row>
    <row r="57" spans="1:9" x14ac:dyDescent="0.35">
      <c r="A57" t="s">
        <v>42</v>
      </c>
      <c r="B57" t="s">
        <v>789</v>
      </c>
      <c r="C57" t="s">
        <v>232</v>
      </c>
      <c r="D57" t="s">
        <v>24</v>
      </c>
      <c r="E57" t="s">
        <v>233</v>
      </c>
      <c r="F57" t="s">
        <v>114</v>
      </c>
      <c r="G57" t="s">
        <v>232</v>
      </c>
      <c r="H57" t="s">
        <v>810</v>
      </c>
      <c r="I57" t="s">
        <v>204</v>
      </c>
    </row>
    <row r="58" spans="1:9" x14ac:dyDescent="0.35">
      <c r="A58" t="s">
        <v>59</v>
      </c>
      <c r="B58" t="s">
        <v>811</v>
      </c>
      <c r="C58" t="s">
        <v>234</v>
      </c>
      <c r="D58" t="s">
        <v>29</v>
      </c>
      <c r="E58" t="s">
        <v>235</v>
      </c>
      <c r="F58" t="s">
        <v>114</v>
      </c>
      <c r="G58" t="s">
        <v>234</v>
      </c>
      <c r="H58" t="s">
        <v>236</v>
      </c>
      <c r="I58" t="s">
        <v>114</v>
      </c>
    </row>
    <row r="59" spans="1:9" x14ac:dyDescent="0.35">
      <c r="A59" t="s">
        <v>59</v>
      </c>
      <c r="B59" t="s">
        <v>794</v>
      </c>
      <c r="C59" t="s">
        <v>237</v>
      </c>
      <c r="D59" t="s">
        <v>19</v>
      </c>
      <c r="E59" t="s">
        <v>238</v>
      </c>
      <c r="F59" t="s">
        <v>240</v>
      </c>
      <c r="G59" t="s">
        <v>682</v>
      </c>
      <c r="H59" t="s">
        <v>239</v>
      </c>
      <c r="I59" t="s">
        <v>240</v>
      </c>
    </row>
    <row r="60" spans="1:9" x14ac:dyDescent="0.35">
      <c r="A60" t="s">
        <v>42</v>
      </c>
      <c r="B60" t="s">
        <v>792</v>
      </c>
      <c r="C60" t="s">
        <v>241</v>
      </c>
      <c r="D60" t="s">
        <v>10</v>
      </c>
      <c r="E60" t="s">
        <v>242</v>
      </c>
      <c r="F60" t="s">
        <v>114</v>
      </c>
      <c r="G60" t="s">
        <v>683</v>
      </c>
      <c r="H60" t="s">
        <v>243</v>
      </c>
      <c r="I60" t="s">
        <v>244</v>
      </c>
    </row>
    <row r="61" spans="1:9" x14ac:dyDescent="0.35">
      <c r="A61" t="s">
        <v>42</v>
      </c>
      <c r="B61" t="s">
        <v>789</v>
      </c>
      <c r="C61" t="s">
        <v>245</v>
      </c>
      <c r="D61" t="s">
        <v>24</v>
      </c>
      <c r="E61" t="s">
        <v>246</v>
      </c>
      <c r="F61" t="s">
        <v>114</v>
      </c>
      <c r="G61" t="s">
        <v>245</v>
      </c>
      <c r="H61" t="s">
        <v>247</v>
      </c>
      <c r="I61" t="s">
        <v>248</v>
      </c>
    </row>
    <row r="62" spans="1:9" x14ac:dyDescent="0.35">
      <c r="A62" t="s">
        <v>42</v>
      </c>
      <c r="B62" t="s">
        <v>808</v>
      </c>
      <c r="C62" t="s">
        <v>249</v>
      </c>
      <c r="D62" t="s">
        <v>24</v>
      </c>
      <c r="E62" t="s">
        <v>250</v>
      </c>
      <c r="F62" t="s">
        <v>114</v>
      </c>
      <c r="G62" t="s">
        <v>684</v>
      </c>
      <c r="H62" t="s">
        <v>251</v>
      </c>
      <c r="I62" t="s">
        <v>252</v>
      </c>
    </row>
    <row r="63" spans="1:9" x14ac:dyDescent="0.35">
      <c r="A63" t="s">
        <v>51</v>
      </c>
      <c r="B63" t="s">
        <v>792</v>
      </c>
      <c r="C63" t="s">
        <v>253</v>
      </c>
      <c r="D63" t="s">
        <v>24</v>
      </c>
      <c r="E63" t="s">
        <v>254</v>
      </c>
      <c r="F63" t="s">
        <v>256</v>
      </c>
      <c r="G63" t="s">
        <v>685</v>
      </c>
      <c r="H63" t="s">
        <v>255</v>
      </c>
      <c r="I63" t="s">
        <v>256</v>
      </c>
    </row>
    <row r="64" spans="1:9" x14ac:dyDescent="0.35">
      <c r="A64" t="s">
        <v>59</v>
      </c>
      <c r="B64" t="s">
        <v>789</v>
      </c>
      <c r="C64" t="s">
        <v>180</v>
      </c>
      <c r="D64" t="s">
        <v>10</v>
      </c>
      <c r="E64" t="s">
        <v>257</v>
      </c>
      <c r="F64" t="s">
        <v>142</v>
      </c>
      <c r="G64" t="s">
        <v>686</v>
      </c>
      <c r="H64" t="s">
        <v>258</v>
      </c>
      <c r="I64" t="s">
        <v>259</v>
      </c>
    </row>
    <row r="65" spans="1:9" x14ac:dyDescent="0.35">
      <c r="A65" t="s">
        <v>42</v>
      </c>
      <c r="B65" t="s">
        <v>789</v>
      </c>
      <c r="C65" t="s">
        <v>260</v>
      </c>
      <c r="D65" t="s">
        <v>24</v>
      </c>
      <c r="E65" t="s">
        <v>261</v>
      </c>
      <c r="F65" t="s">
        <v>114</v>
      </c>
      <c r="G65" t="s">
        <v>260</v>
      </c>
      <c r="H65" t="s">
        <v>262</v>
      </c>
      <c r="I65" t="s">
        <v>71</v>
      </c>
    </row>
    <row r="66" spans="1:9" x14ac:dyDescent="0.35">
      <c r="A66" t="s">
        <v>59</v>
      </c>
      <c r="B66" t="s">
        <v>789</v>
      </c>
      <c r="C66" t="s">
        <v>263</v>
      </c>
      <c r="D66" t="s">
        <v>29</v>
      </c>
      <c r="E66" t="s">
        <v>264</v>
      </c>
      <c r="F66" t="s">
        <v>142</v>
      </c>
      <c r="G66" t="s">
        <v>687</v>
      </c>
      <c r="H66" t="s">
        <v>812</v>
      </c>
      <c r="I66" t="s">
        <v>265</v>
      </c>
    </row>
    <row r="67" spans="1:9" x14ac:dyDescent="0.35">
      <c r="A67" t="s">
        <v>51</v>
      </c>
      <c r="B67" t="s">
        <v>790</v>
      </c>
      <c r="C67" t="s">
        <v>266</v>
      </c>
      <c r="D67" t="s">
        <v>10</v>
      </c>
      <c r="E67" t="s">
        <v>267</v>
      </c>
      <c r="F67" t="s">
        <v>101</v>
      </c>
      <c r="G67" t="s">
        <v>688</v>
      </c>
      <c r="H67" t="s">
        <v>813</v>
      </c>
      <c r="I67" t="s">
        <v>101</v>
      </c>
    </row>
    <row r="68" spans="1:9" x14ac:dyDescent="0.35">
      <c r="A68" t="s">
        <v>42</v>
      </c>
      <c r="B68" t="s">
        <v>789</v>
      </c>
      <c r="C68" t="s">
        <v>268</v>
      </c>
      <c r="D68" t="s">
        <v>29</v>
      </c>
      <c r="E68" t="s">
        <v>269</v>
      </c>
      <c r="F68" t="s">
        <v>114</v>
      </c>
      <c r="G68" t="s">
        <v>689</v>
      </c>
      <c r="H68" t="s">
        <v>270</v>
      </c>
      <c r="I68" t="s">
        <v>50</v>
      </c>
    </row>
    <row r="69" spans="1:9" x14ac:dyDescent="0.35">
      <c r="A69" t="s">
        <v>42</v>
      </c>
      <c r="B69" t="s">
        <v>789</v>
      </c>
      <c r="C69" t="s">
        <v>271</v>
      </c>
      <c r="D69" t="s">
        <v>24</v>
      </c>
      <c r="E69" t="s">
        <v>272</v>
      </c>
      <c r="F69" t="s">
        <v>114</v>
      </c>
      <c r="G69" t="s">
        <v>271</v>
      </c>
      <c r="H69" t="s">
        <v>273</v>
      </c>
      <c r="I69" t="s">
        <v>274</v>
      </c>
    </row>
    <row r="70" spans="1:9" x14ac:dyDescent="0.35">
      <c r="A70" t="s">
        <v>42</v>
      </c>
      <c r="B70" t="s">
        <v>789</v>
      </c>
      <c r="C70" t="s">
        <v>275</v>
      </c>
      <c r="D70" t="s">
        <v>24</v>
      </c>
      <c r="E70" t="s">
        <v>276</v>
      </c>
      <c r="F70" t="s">
        <v>114</v>
      </c>
      <c r="G70" t="s">
        <v>275</v>
      </c>
      <c r="H70" t="s">
        <v>277</v>
      </c>
      <c r="I70" t="s">
        <v>165</v>
      </c>
    </row>
    <row r="71" spans="1:9" x14ac:dyDescent="0.35">
      <c r="A71" t="s">
        <v>51</v>
      </c>
      <c r="B71" t="s">
        <v>808</v>
      </c>
      <c r="C71" t="s">
        <v>278</v>
      </c>
      <c r="D71" t="s">
        <v>10</v>
      </c>
      <c r="E71" t="s">
        <v>279</v>
      </c>
      <c r="F71" t="s">
        <v>88</v>
      </c>
      <c r="G71" t="s">
        <v>690</v>
      </c>
      <c r="H71" t="s">
        <v>814</v>
      </c>
      <c r="I71" t="s">
        <v>88</v>
      </c>
    </row>
    <row r="72" spans="1:9" x14ac:dyDescent="0.35">
      <c r="A72" t="s">
        <v>42</v>
      </c>
      <c r="B72" t="s">
        <v>789</v>
      </c>
      <c r="C72" t="s">
        <v>280</v>
      </c>
      <c r="D72" t="s">
        <v>24</v>
      </c>
      <c r="E72" t="s">
        <v>281</v>
      </c>
      <c r="F72" t="s">
        <v>114</v>
      </c>
      <c r="G72" t="s">
        <v>280</v>
      </c>
      <c r="H72" t="s">
        <v>282</v>
      </c>
      <c r="I72" t="s">
        <v>146</v>
      </c>
    </row>
    <row r="73" spans="1:9" x14ac:dyDescent="0.35">
      <c r="A73" t="s">
        <v>51</v>
      </c>
      <c r="B73" t="s">
        <v>790</v>
      </c>
      <c r="C73" t="s">
        <v>283</v>
      </c>
      <c r="D73" t="s">
        <v>24</v>
      </c>
      <c r="E73" t="s">
        <v>284</v>
      </c>
      <c r="F73" t="s">
        <v>101</v>
      </c>
      <c r="G73" t="s">
        <v>691</v>
      </c>
      <c r="H73" t="s">
        <v>285</v>
      </c>
      <c r="I73" t="s">
        <v>101</v>
      </c>
    </row>
    <row r="74" spans="1:9" x14ac:dyDescent="0.35">
      <c r="A74" t="s">
        <v>59</v>
      </c>
      <c r="B74" t="s">
        <v>789</v>
      </c>
      <c r="C74" t="s">
        <v>286</v>
      </c>
      <c r="D74" t="s">
        <v>10</v>
      </c>
      <c r="E74" t="s">
        <v>287</v>
      </c>
      <c r="F74" t="s">
        <v>114</v>
      </c>
      <c r="G74" t="s">
        <v>286</v>
      </c>
      <c r="H74" t="s">
        <v>288</v>
      </c>
      <c r="I74" t="s">
        <v>289</v>
      </c>
    </row>
    <row r="75" spans="1:9" x14ac:dyDescent="0.35">
      <c r="A75" t="s">
        <v>59</v>
      </c>
      <c r="B75" t="s">
        <v>790</v>
      </c>
      <c r="C75" t="s">
        <v>290</v>
      </c>
      <c r="D75" t="s">
        <v>24</v>
      </c>
      <c r="E75" t="s">
        <v>291</v>
      </c>
      <c r="F75" t="s">
        <v>158</v>
      </c>
      <c r="G75" t="s">
        <v>692</v>
      </c>
      <c r="H75" t="s">
        <v>815</v>
      </c>
      <c r="I75" t="s">
        <v>81</v>
      </c>
    </row>
    <row r="76" spans="1:9" x14ac:dyDescent="0.35">
      <c r="A76" t="s">
        <v>42</v>
      </c>
      <c r="B76" t="s">
        <v>789</v>
      </c>
      <c r="C76" t="s">
        <v>292</v>
      </c>
      <c r="D76" t="s">
        <v>24</v>
      </c>
      <c r="E76" t="s">
        <v>293</v>
      </c>
      <c r="F76" t="s">
        <v>114</v>
      </c>
      <c r="G76" t="s">
        <v>292</v>
      </c>
      <c r="H76" t="s">
        <v>294</v>
      </c>
      <c r="I76" t="s">
        <v>63</v>
      </c>
    </row>
    <row r="77" spans="1:9" x14ac:dyDescent="0.35">
      <c r="A77" t="s">
        <v>51</v>
      </c>
      <c r="B77" t="s">
        <v>794</v>
      </c>
      <c r="C77" t="s">
        <v>295</v>
      </c>
      <c r="D77" t="s">
        <v>19</v>
      </c>
      <c r="E77" t="s">
        <v>296</v>
      </c>
      <c r="F77" t="s">
        <v>693</v>
      </c>
      <c r="G77" t="s">
        <v>694</v>
      </c>
      <c r="H77" t="s">
        <v>297</v>
      </c>
      <c r="I77" t="s">
        <v>298</v>
      </c>
    </row>
    <row r="78" spans="1:9" x14ac:dyDescent="0.35">
      <c r="A78" t="s">
        <v>59</v>
      </c>
      <c r="B78" t="s">
        <v>789</v>
      </c>
      <c r="C78" t="s">
        <v>299</v>
      </c>
      <c r="D78" t="s">
        <v>29</v>
      </c>
      <c r="E78" t="s">
        <v>300</v>
      </c>
      <c r="F78" t="s">
        <v>114</v>
      </c>
      <c r="G78" t="s">
        <v>299</v>
      </c>
      <c r="H78" t="s">
        <v>301</v>
      </c>
      <c r="I78" t="s">
        <v>177</v>
      </c>
    </row>
    <row r="79" spans="1:9" x14ac:dyDescent="0.35">
      <c r="A79" t="s">
        <v>51</v>
      </c>
      <c r="B79" t="s">
        <v>792</v>
      </c>
      <c r="C79" t="s">
        <v>302</v>
      </c>
      <c r="D79" t="s">
        <v>24</v>
      </c>
      <c r="E79" t="s">
        <v>303</v>
      </c>
      <c r="F79" t="s">
        <v>158</v>
      </c>
      <c r="G79" t="s">
        <v>695</v>
      </c>
      <c r="H79" t="s">
        <v>304</v>
      </c>
      <c r="I79" t="s">
        <v>81</v>
      </c>
    </row>
    <row r="80" spans="1:9" x14ac:dyDescent="0.35">
      <c r="A80" t="s">
        <v>51</v>
      </c>
      <c r="B80" t="s">
        <v>801</v>
      </c>
      <c r="C80" t="s">
        <v>305</v>
      </c>
      <c r="D80" t="s">
        <v>24</v>
      </c>
      <c r="E80" t="s">
        <v>306</v>
      </c>
      <c r="F80" t="s">
        <v>142</v>
      </c>
      <c r="G80" t="s">
        <v>696</v>
      </c>
      <c r="H80" t="s">
        <v>816</v>
      </c>
      <c r="I80" t="s">
        <v>307</v>
      </c>
    </row>
    <row r="81" spans="1:9" x14ac:dyDescent="0.35">
      <c r="A81" t="s">
        <v>42</v>
      </c>
      <c r="B81" t="s">
        <v>793</v>
      </c>
      <c r="C81" t="s">
        <v>72</v>
      </c>
      <c r="D81" t="s">
        <v>24</v>
      </c>
      <c r="E81" t="s">
        <v>308</v>
      </c>
      <c r="F81" t="s">
        <v>114</v>
      </c>
      <c r="G81" t="s">
        <v>697</v>
      </c>
      <c r="H81" t="s">
        <v>309</v>
      </c>
      <c r="I81" t="s">
        <v>114</v>
      </c>
    </row>
    <row r="82" spans="1:9" x14ac:dyDescent="0.35">
      <c r="A82" t="s">
        <v>51</v>
      </c>
      <c r="B82" t="s">
        <v>794</v>
      </c>
      <c r="C82" t="s">
        <v>310</v>
      </c>
      <c r="D82" t="s">
        <v>29</v>
      </c>
      <c r="E82" t="s">
        <v>311</v>
      </c>
      <c r="F82" t="s">
        <v>88</v>
      </c>
      <c r="G82" t="s">
        <v>698</v>
      </c>
      <c r="H82" t="s">
        <v>312</v>
      </c>
      <c r="I82" t="s">
        <v>298</v>
      </c>
    </row>
    <row r="83" spans="1:9" x14ac:dyDescent="0.35">
      <c r="A83" t="s">
        <v>59</v>
      </c>
      <c r="B83" t="s">
        <v>793</v>
      </c>
      <c r="C83" t="s">
        <v>313</v>
      </c>
      <c r="D83" t="s">
        <v>19</v>
      </c>
      <c r="E83" t="s">
        <v>314</v>
      </c>
      <c r="F83" t="s">
        <v>142</v>
      </c>
      <c r="G83" t="s">
        <v>699</v>
      </c>
      <c r="H83" t="s">
        <v>315</v>
      </c>
      <c r="I83" t="s">
        <v>142</v>
      </c>
    </row>
    <row r="84" spans="1:9" x14ac:dyDescent="0.35">
      <c r="A84" t="s">
        <v>42</v>
      </c>
      <c r="B84" t="s">
        <v>790</v>
      </c>
      <c r="C84" t="s">
        <v>316</v>
      </c>
      <c r="D84" t="s">
        <v>29</v>
      </c>
      <c r="E84" t="s">
        <v>317</v>
      </c>
      <c r="F84" t="s">
        <v>319</v>
      </c>
      <c r="G84" t="s">
        <v>700</v>
      </c>
      <c r="H84" t="s">
        <v>318</v>
      </c>
      <c r="I84" t="s">
        <v>319</v>
      </c>
    </row>
    <row r="85" spans="1:9" x14ac:dyDescent="0.35">
      <c r="A85" t="s">
        <v>51</v>
      </c>
      <c r="B85" t="s">
        <v>794</v>
      </c>
      <c r="C85" t="s">
        <v>320</v>
      </c>
      <c r="D85" t="s">
        <v>19</v>
      </c>
      <c r="E85" t="s">
        <v>321</v>
      </c>
      <c r="F85" t="s">
        <v>88</v>
      </c>
      <c r="G85" t="s">
        <v>701</v>
      </c>
      <c r="H85" t="s">
        <v>817</v>
      </c>
      <c r="I85" t="s">
        <v>88</v>
      </c>
    </row>
    <row r="86" spans="1:9" x14ac:dyDescent="0.35">
      <c r="A86" t="s">
        <v>42</v>
      </c>
      <c r="B86" t="s">
        <v>789</v>
      </c>
      <c r="C86" t="s">
        <v>322</v>
      </c>
      <c r="D86" t="s">
        <v>29</v>
      </c>
      <c r="E86" t="s">
        <v>323</v>
      </c>
      <c r="F86" t="s">
        <v>114</v>
      </c>
      <c r="G86" t="s">
        <v>322</v>
      </c>
      <c r="H86" t="s">
        <v>17</v>
      </c>
      <c r="I86" t="s">
        <v>177</v>
      </c>
    </row>
    <row r="87" spans="1:9" x14ac:dyDescent="0.35">
      <c r="A87" t="s">
        <v>59</v>
      </c>
      <c r="B87" t="s">
        <v>789</v>
      </c>
      <c r="C87" t="s">
        <v>324</v>
      </c>
      <c r="D87" t="s">
        <v>29</v>
      </c>
      <c r="E87" t="s">
        <v>325</v>
      </c>
      <c r="F87" t="s">
        <v>142</v>
      </c>
      <c r="G87" t="s">
        <v>702</v>
      </c>
      <c r="H87" t="s">
        <v>818</v>
      </c>
      <c r="I87" t="s">
        <v>326</v>
      </c>
    </row>
    <row r="88" spans="1:9" x14ac:dyDescent="0.35">
      <c r="A88" t="s">
        <v>42</v>
      </c>
      <c r="B88" t="s">
        <v>789</v>
      </c>
      <c r="C88" t="s">
        <v>327</v>
      </c>
      <c r="D88" t="s">
        <v>24</v>
      </c>
      <c r="E88" t="s">
        <v>328</v>
      </c>
      <c r="F88" t="s">
        <v>114</v>
      </c>
      <c r="G88" t="s">
        <v>327</v>
      </c>
      <c r="H88" t="s">
        <v>329</v>
      </c>
      <c r="I88" t="s">
        <v>63</v>
      </c>
    </row>
    <row r="89" spans="1:9" x14ac:dyDescent="0.35">
      <c r="A89" t="s">
        <v>59</v>
      </c>
      <c r="B89" t="s">
        <v>789</v>
      </c>
      <c r="C89" t="s">
        <v>330</v>
      </c>
      <c r="D89" t="s">
        <v>24</v>
      </c>
      <c r="E89" t="s">
        <v>331</v>
      </c>
      <c r="F89" t="s">
        <v>114</v>
      </c>
      <c r="G89" t="s">
        <v>330</v>
      </c>
      <c r="H89" t="s">
        <v>332</v>
      </c>
      <c r="I89" t="s">
        <v>177</v>
      </c>
    </row>
    <row r="90" spans="1:9" x14ac:dyDescent="0.35">
      <c r="A90" t="s">
        <v>59</v>
      </c>
      <c r="B90" t="s">
        <v>789</v>
      </c>
      <c r="C90" t="s">
        <v>333</v>
      </c>
      <c r="D90" t="s">
        <v>10</v>
      </c>
      <c r="E90" t="s">
        <v>334</v>
      </c>
      <c r="F90" t="s">
        <v>114</v>
      </c>
      <c r="G90" t="s">
        <v>333</v>
      </c>
      <c r="H90" t="s">
        <v>335</v>
      </c>
      <c r="I90" t="s">
        <v>177</v>
      </c>
    </row>
    <row r="91" spans="1:9" x14ac:dyDescent="0.35">
      <c r="A91" t="s">
        <v>42</v>
      </c>
      <c r="B91" t="s">
        <v>789</v>
      </c>
      <c r="C91" t="s">
        <v>336</v>
      </c>
      <c r="D91" t="s">
        <v>29</v>
      </c>
      <c r="E91" t="s">
        <v>337</v>
      </c>
      <c r="F91" t="s">
        <v>114</v>
      </c>
      <c r="G91" t="s">
        <v>703</v>
      </c>
      <c r="H91" t="s">
        <v>338</v>
      </c>
      <c r="I91" t="s">
        <v>326</v>
      </c>
    </row>
    <row r="92" spans="1:9" x14ac:dyDescent="0.35">
      <c r="A92" t="s">
        <v>59</v>
      </c>
      <c r="B92" t="s">
        <v>789</v>
      </c>
      <c r="C92" t="s">
        <v>72</v>
      </c>
      <c r="D92" t="s">
        <v>29</v>
      </c>
      <c r="E92" t="s">
        <v>339</v>
      </c>
      <c r="F92" t="s">
        <v>114</v>
      </c>
      <c r="G92" t="s">
        <v>704</v>
      </c>
      <c r="H92" t="s">
        <v>819</v>
      </c>
      <c r="I92" t="s">
        <v>213</v>
      </c>
    </row>
    <row r="93" spans="1:9" x14ac:dyDescent="0.35">
      <c r="A93" t="s">
        <v>42</v>
      </c>
      <c r="B93" t="s">
        <v>789</v>
      </c>
      <c r="C93" t="s">
        <v>340</v>
      </c>
      <c r="D93" t="s">
        <v>29</v>
      </c>
      <c r="E93" t="s">
        <v>341</v>
      </c>
      <c r="F93" t="s">
        <v>114</v>
      </c>
      <c r="G93" t="s">
        <v>340</v>
      </c>
      <c r="H93" t="s">
        <v>342</v>
      </c>
      <c r="I93" t="s">
        <v>289</v>
      </c>
    </row>
    <row r="94" spans="1:9" x14ac:dyDescent="0.35">
      <c r="A94" t="s">
        <v>42</v>
      </c>
      <c r="B94" t="s">
        <v>789</v>
      </c>
      <c r="C94" t="s">
        <v>343</v>
      </c>
      <c r="D94" t="s">
        <v>29</v>
      </c>
      <c r="E94" t="s">
        <v>344</v>
      </c>
      <c r="F94" t="s">
        <v>114</v>
      </c>
      <c r="G94" t="s">
        <v>343</v>
      </c>
      <c r="H94" t="s">
        <v>345</v>
      </c>
      <c r="I94" t="s">
        <v>177</v>
      </c>
    </row>
    <row r="95" spans="1:9" x14ac:dyDescent="0.35">
      <c r="A95" t="s">
        <v>51</v>
      </c>
      <c r="B95" t="s">
        <v>790</v>
      </c>
      <c r="C95" t="s">
        <v>346</v>
      </c>
      <c r="D95" t="s">
        <v>10</v>
      </c>
      <c r="E95" t="s">
        <v>347</v>
      </c>
      <c r="F95" t="s">
        <v>88</v>
      </c>
      <c r="G95" t="s">
        <v>705</v>
      </c>
      <c r="I95" t="s">
        <v>88</v>
      </c>
    </row>
    <row r="96" spans="1:9" x14ac:dyDescent="0.35">
      <c r="A96" t="s">
        <v>42</v>
      </c>
      <c r="B96" t="s">
        <v>792</v>
      </c>
      <c r="C96" t="s">
        <v>348</v>
      </c>
      <c r="D96" t="s">
        <v>19</v>
      </c>
      <c r="E96" t="s">
        <v>349</v>
      </c>
      <c r="F96" t="s">
        <v>706</v>
      </c>
      <c r="G96" t="s">
        <v>707</v>
      </c>
      <c r="H96" t="s">
        <v>350</v>
      </c>
      <c r="I96" t="s">
        <v>81</v>
      </c>
    </row>
    <row r="97" spans="1:9" x14ac:dyDescent="0.35">
      <c r="A97" t="s">
        <v>59</v>
      </c>
      <c r="B97" t="s">
        <v>792</v>
      </c>
      <c r="C97" t="s">
        <v>351</v>
      </c>
      <c r="D97" t="s">
        <v>29</v>
      </c>
      <c r="E97" t="s">
        <v>352</v>
      </c>
      <c r="F97" t="s">
        <v>354</v>
      </c>
      <c r="G97" t="s">
        <v>708</v>
      </c>
      <c r="H97" t="s">
        <v>353</v>
      </c>
      <c r="I97" t="s">
        <v>354</v>
      </c>
    </row>
    <row r="98" spans="1:9" x14ac:dyDescent="0.35">
      <c r="A98" t="s">
        <v>42</v>
      </c>
      <c r="B98" t="s">
        <v>789</v>
      </c>
      <c r="C98" t="s">
        <v>355</v>
      </c>
      <c r="D98" t="s">
        <v>24</v>
      </c>
      <c r="E98" t="s">
        <v>356</v>
      </c>
      <c r="F98" t="s">
        <v>114</v>
      </c>
      <c r="G98" t="s">
        <v>355</v>
      </c>
      <c r="H98" t="s">
        <v>357</v>
      </c>
      <c r="I98" t="s">
        <v>358</v>
      </c>
    </row>
    <row r="99" spans="1:9" x14ac:dyDescent="0.35">
      <c r="A99" t="s">
        <v>42</v>
      </c>
      <c r="B99" t="s">
        <v>789</v>
      </c>
      <c r="C99" t="s">
        <v>359</v>
      </c>
      <c r="D99" t="s">
        <v>29</v>
      </c>
      <c r="E99" t="s">
        <v>360</v>
      </c>
      <c r="F99" t="s">
        <v>114</v>
      </c>
      <c r="G99" t="s">
        <v>709</v>
      </c>
      <c r="H99" t="s">
        <v>361</v>
      </c>
      <c r="I99" t="s">
        <v>154</v>
      </c>
    </row>
    <row r="100" spans="1:9" x14ac:dyDescent="0.35">
      <c r="A100" t="s">
        <v>51</v>
      </c>
      <c r="B100" t="s">
        <v>790</v>
      </c>
      <c r="C100" t="s">
        <v>362</v>
      </c>
      <c r="D100" t="s">
        <v>24</v>
      </c>
      <c r="E100" t="s">
        <v>363</v>
      </c>
      <c r="F100" t="s">
        <v>693</v>
      </c>
      <c r="G100" t="s">
        <v>710</v>
      </c>
      <c r="H100" t="s">
        <v>364</v>
      </c>
      <c r="I100" t="s">
        <v>298</v>
      </c>
    </row>
    <row r="101" spans="1:9" x14ac:dyDescent="0.35">
      <c r="A101" t="s">
        <v>59</v>
      </c>
      <c r="B101" t="s">
        <v>808</v>
      </c>
      <c r="C101" t="s">
        <v>365</v>
      </c>
      <c r="D101" t="s">
        <v>10</v>
      </c>
      <c r="E101" t="s">
        <v>366</v>
      </c>
      <c r="F101" t="s">
        <v>706</v>
      </c>
      <c r="G101" t="s">
        <v>711</v>
      </c>
      <c r="H101" t="s">
        <v>367</v>
      </c>
      <c r="I101" t="s">
        <v>81</v>
      </c>
    </row>
    <row r="102" spans="1:9" x14ac:dyDescent="0.35">
      <c r="A102" t="s">
        <v>42</v>
      </c>
      <c r="B102" t="s">
        <v>789</v>
      </c>
      <c r="C102" t="s">
        <v>368</v>
      </c>
      <c r="D102" t="s">
        <v>24</v>
      </c>
      <c r="E102" t="s">
        <v>369</v>
      </c>
      <c r="F102" t="s">
        <v>114</v>
      </c>
      <c r="G102" t="s">
        <v>368</v>
      </c>
      <c r="H102" t="s">
        <v>370</v>
      </c>
      <c r="I102" t="s">
        <v>177</v>
      </c>
    </row>
    <row r="103" spans="1:9" x14ac:dyDescent="0.35">
      <c r="A103" t="s">
        <v>51</v>
      </c>
      <c r="B103" t="s">
        <v>794</v>
      </c>
      <c r="C103" t="s">
        <v>371</v>
      </c>
      <c r="D103" t="s">
        <v>29</v>
      </c>
      <c r="E103" t="s">
        <v>372</v>
      </c>
      <c r="F103" t="s">
        <v>712</v>
      </c>
      <c r="G103" t="s">
        <v>713</v>
      </c>
      <c r="H103" t="s">
        <v>820</v>
      </c>
      <c r="I103" t="s">
        <v>373</v>
      </c>
    </row>
    <row r="104" spans="1:9" x14ac:dyDescent="0.35">
      <c r="A104" t="s">
        <v>42</v>
      </c>
      <c r="B104" t="s">
        <v>792</v>
      </c>
      <c r="C104" t="s">
        <v>58</v>
      </c>
      <c r="D104" t="s">
        <v>24</v>
      </c>
      <c r="E104" t="s">
        <v>374</v>
      </c>
      <c r="F104" t="s">
        <v>376</v>
      </c>
      <c r="G104" t="s">
        <v>714</v>
      </c>
      <c r="H104" t="s">
        <v>375</v>
      </c>
      <c r="I104" t="s">
        <v>376</v>
      </c>
    </row>
    <row r="105" spans="1:9" x14ac:dyDescent="0.35">
      <c r="A105" t="s">
        <v>42</v>
      </c>
      <c r="B105" t="s">
        <v>789</v>
      </c>
      <c r="C105" t="s">
        <v>377</v>
      </c>
      <c r="D105" t="s">
        <v>24</v>
      </c>
      <c r="E105" t="s">
        <v>378</v>
      </c>
      <c r="F105" t="s">
        <v>114</v>
      </c>
      <c r="G105" t="s">
        <v>377</v>
      </c>
      <c r="H105" t="s">
        <v>379</v>
      </c>
      <c r="I105" t="s">
        <v>200</v>
      </c>
    </row>
    <row r="106" spans="1:9" x14ac:dyDescent="0.35">
      <c r="A106" t="s">
        <v>42</v>
      </c>
      <c r="B106" t="s">
        <v>789</v>
      </c>
      <c r="C106" t="s">
        <v>125</v>
      </c>
      <c r="D106" t="s">
        <v>24</v>
      </c>
      <c r="E106" t="s">
        <v>380</v>
      </c>
      <c r="F106" t="s">
        <v>114</v>
      </c>
      <c r="G106" t="s">
        <v>715</v>
      </c>
      <c r="H106" t="s">
        <v>381</v>
      </c>
      <c r="I106" t="s">
        <v>213</v>
      </c>
    </row>
    <row r="107" spans="1:9" x14ac:dyDescent="0.35">
      <c r="A107" t="s">
        <v>42</v>
      </c>
      <c r="B107" t="s">
        <v>789</v>
      </c>
      <c r="C107" t="s">
        <v>382</v>
      </c>
      <c r="D107" t="s">
        <v>29</v>
      </c>
      <c r="E107" t="s">
        <v>383</v>
      </c>
      <c r="F107" t="s">
        <v>114</v>
      </c>
      <c r="G107" t="s">
        <v>382</v>
      </c>
      <c r="H107" t="s">
        <v>384</v>
      </c>
      <c r="I107" t="s">
        <v>177</v>
      </c>
    </row>
    <row r="108" spans="1:9" x14ac:dyDescent="0.35">
      <c r="A108" t="s">
        <v>42</v>
      </c>
      <c r="B108" t="s">
        <v>789</v>
      </c>
      <c r="C108" t="s">
        <v>385</v>
      </c>
      <c r="D108" t="s">
        <v>29</v>
      </c>
      <c r="E108" t="s">
        <v>386</v>
      </c>
      <c r="F108" t="s">
        <v>114</v>
      </c>
      <c r="G108" t="s">
        <v>716</v>
      </c>
      <c r="H108" t="s">
        <v>387</v>
      </c>
      <c r="I108" t="s">
        <v>150</v>
      </c>
    </row>
    <row r="109" spans="1:9" x14ac:dyDescent="0.35">
      <c r="A109" t="s">
        <v>51</v>
      </c>
      <c r="B109" t="s">
        <v>790</v>
      </c>
      <c r="C109" t="s">
        <v>388</v>
      </c>
      <c r="D109" t="s">
        <v>29</v>
      </c>
      <c r="E109" t="s">
        <v>389</v>
      </c>
      <c r="F109" t="s">
        <v>717</v>
      </c>
      <c r="G109" t="s">
        <v>718</v>
      </c>
      <c r="H109" t="s">
        <v>390</v>
      </c>
      <c r="I109" t="s">
        <v>58</v>
      </c>
    </row>
    <row r="110" spans="1:9" x14ac:dyDescent="0.35">
      <c r="A110" t="s">
        <v>59</v>
      </c>
      <c r="B110" t="s">
        <v>793</v>
      </c>
      <c r="C110" t="s">
        <v>391</v>
      </c>
      <c r="D110" t="s">
        <v>24</v>
      </c>
      <c r="E110" t="s">
        <v>392</v>
      </c>
      <c r="F110" t="s">
        <v>142</v>
      </c>
      <c r="G110" t="s">
        <v>719</v>
      </c>
      <c r="H110" t="s">
        <v>821</v>
      </c>
      <c r="I110" t="s">
        <v>393</v>
      </c>
    </row>
    <row r="111" spans="1:9" x14ac:dyDescent="0.35">
      <c r="A111" t="s">
        <v>42</v>
      </c>
      <c r="B111" t="s">
        <v>808</v>
      </c>
      <c r="C111" t="s">
        <v>394</v>
      </c>
      <c r="D111" t="s">
        <v>10</v>
      </c>
      <c r="E111" t="s">
        <v>395</v>
      </c>
      <c r="F111" t="s">
        <v>114</v>
      </c>
      <c r="G111" t="s">
        <v>720</v>
      </c>
      <c r="H111" t="s">
        <v>396</v>
      </c>
      <c r="I111" t="s">
        <v>397</v>
      </c>
    </row>
    <row r="112" spans="1:9" x14ac:dyDescent="0.35">
      <c r="A112" t="s">
        <v>59</v>
      </c>
      <c r="B112" t="s">
        <v>789</v>
      </c>
      <c r="C112" t="s">
        <v>398</v>
      </c>
      <c r="D112" t="s">
        <v>29</v>
      </c>
      <c r="E112" t="s">
        <v>399</v>
      </c>
      <c r="F112" t="s">
        <v>114</v>
      </c>
      <c r="G112" t="s">
        <v>721</v>
      </c>
      <c r="H112" t="s">
        <v>822</v>
      </c>
      <c r="I112" t="s">
        <v>165</v>
      </c>
    </row>
    <row r="113" spans="1:9" x14ac:dyDescent="0.35">
      <c r="A113" t="s">
        <v>59</v>
      </c>
      <c r="B113" t="s">
        <v>793</v>
      </c>
      <c r="C113" t="s">
        <v>400</v>
      </c>
      <c r="D113" t="s">
        <v>19</v>
      </c>
      <c r="E113" t="s">
        <v>401</v>
      </c>
      <c r="F113" t="s">
        <v>142</v>
      </c>
      <c r="G113" t="s">
        <v>722</v>
      </c>
      <c r="H113" t="s">
        <v>402</v>
      </c>
      <c r="I113" t="s">
        <v>142</v>
      </c>
    </row>
    <row r="114" spans="1:9" x14ac:dyDescent="0.35">
      <c r="A114" t="s">
        <v>42</v>
      </c>
      <c r="B114" t="s">
        <v>793</v>
      </c>
      <c r="C114" t="s">
        <v>147</v>
      </c>
      <c r="D114" t="s">
        <v>29</v>
      </c>
      <c r="E114" t="s">
        <v>403</v>
      </c>
      <c r="F114" t="s">
        <v>114</v>
      </c>
      <c r="G114" t="s">
        <v>723</v>
      </c>
      <c r="H114" t="s">
        <v>404</v>
      </c>
      <c r="I114" t="s">
        <v>150</v>
      </c>
    </row>
    <row r="115" spans="1:9" x14ac:dyDescent="0.35">
      <c r="A115" t="s">
        <v>42</v>
      </c>
      <c r="B115" t="s">
        <v>789</v>
      </c>
      <c r="C115" t="s">
        <v>405</v>
      </c>
      <c r="D115" t="s">
        <v>24</v>
      </c>
      <c r="E115" t="s">
        <v>406</v>
      </c>
      <c r="F115" t="s">
        <v>114</v>
      </c>
      <c r="G115" t="s">
        <v>405</v>
      </c>
      <c r="H115" t="s">
        <v>407</v>
      </c>
      <c r="I115" t="s">
        <v>408</v>
      </c>
    </row>
    <row r="116" spans="1:9" x14ac:dyDescent="0.35">
      <c r="A116" t="s">
        <v>59</v>
      </c>
      <c r="B116" t="s">
        <v>790</v>
      </c>
      <c r="C116" t="s">
        <v>409</v>
      </c>
      <c r="D116" t="s">
        <v>10</v>
      </c>
      <c r="E116" t="s">
        <v>410</v>
      </c>
      <c r="F116" t="s">
        <v>411</v>
      </c>
      <c r="G116" t="s">
        <v>724</v>
      </c>
      <c r="H116" t="s">
        <v>823</v>
      </c>
      <c r="I116" t="s">
        <v>411</v>
      </c>
    </row>
    <row r="117" spans="1:9" x14ac:dyDescent="0.35">
      <c r="A117" t="s">
        <v>59</v>
      </c>
      <c r="B117" t="s">
        <v>790</v>
      </c>
      <c r="C117" t="s">
        <v>412</v>
      </c>
      <c r="D117" t="s">
        <v>19</v>
      </c>
      <c r="E117" t="s">
        <v>413</v>
      </c>
      <c r="F117" t="s">
        <v>693</v>
      </c>
      <c r="G117" t="s">
        <v>725</v>
      </c>
      <c r="H117" t="s">
        <v>824</v>
      </c>
      <c r="I117" t="s">
        <v>414</v>
      </c>
    </row>
    <row r="118" spans="1:9" x14ac:dyDescent="0.35">
      <c r="A118" t="s">
        <v>59</v>
      </c>
      <c r="B118" t="s">
        <v>796</v>
      </c>
      <c r="C118" t="s">
        <v>415</v>
      </c>
      <c r="D118" t="s">
        <v>29</v>
      </c>
      <c r="E118" t="s">
        <v>416</v>
      </c>
      <c r="F118" t="s">
        <v>114</v>
      </c>
      <c r="G118" t="s">
        <v>726</v>
      </c>
      <c r="H118" t="s">
        <v>417</v>
      </c>
      <c r="I118" t="s">
        <v>114</v>
      </c>
    </row>
    <row r="119" spans="1:9" x14ac:dyDescent="0.35">
      <c r="A119" t="s">
        <v>51</v>
      </c>
      <c r="B119" t="s">
        <v>792</v>
      </c>
      <c r="C119" t="s">
        <v>418</v>
      </c>
      <c r="D119" t="s">
        <v>24</v>
      </c>
      <c r="E119" t="s">
        <v>419</v>
      </c>
      <c r="F119" t="s">
        <v>421</v>
      </c>
      <c r="G119" t="s">
        <v>418</v>
      </c>
      <c r="H119" t="s">
        <v>420</v>
      </c>
      <c r="I119" t="s">
        <v>421</v>
      </c>
    </row>
    <row r="120" spans="1:9" x14ac:dyDescent="0.35">
      <c r="A120" t="s">
        <v>51</v>
      </c>
      <c r="B120" t="s">
        <v>808</v>
      </c>
      <c r="C120" t="s">
        <v>422</v>
      </c>
      <c r="D120" t="s">
        <v>24</v>
      </c>
      <c r="E120" t="s">
        <v>423</v>
      </c>
      <c r="F120" t="s">
        <v>88</v>
      </c>
      <c r="G120" t="s">
        <v>727</v>
      </c>
      <c r="H120" t="s">
        <v>424</v>
      </c>
      <c r="I120" t="s">
        <v>88</v>
      </c>
    </row>
    <row r="121" spans="1:9" x14ac:dyDescent="0.35">
      <c r="A121" t="s">
        <v>51</v>
      </c>
      <c r="B121" t="s">
        <v>790</v>
      </c>
      <c r="C121" t="s">
        <v>425</v>
      </c>
      <c r="D121" t="s">
        <v>24</v>
      </c>
      <c r="E121" t="s">
        <v>426</v>
      </c>
      <c r="F121" t="s">
        <v>728</v>
      </c>
      <c r="G121" t="s">
        <v>729</v>
      </c>
      <c r="H121" t="s">
        <v>825</v>
      </c>
      <c r="I121" t="s">
        <v>427</v>
      </c>
    </row>
    <row r="122" spans="1:9" x14ac:dyDescent="0.35">
      <c r="A122" t="s">
        <v>59</v>
      </c>
      <c r="B122" t="s">
        <v>789</v>
      </c>
      <c r="C122" t="s">
        <v>398</v>
      </c>
      <c r="D122" t="s">
        <v>29</v>
      </c>
      <c r="E122" t="s">
        <v>428</v>
      </c>
      <c r="F122" t="s">
        <v>114</v>
      </c>
      <c r="G122" t="s">
        <v>730</v>
      </c>
      <c r="H122" t="s">
        <v>429</v>
      </c>
      <c r="I122" t="s">
        <v>177</v>
      </c>
    </row>
    <row r="123" spans="1:9" x14ac:dyDescent="0.35">
      <c r="A123" t="s">
        <v>59</v>
      </c>
      <c r="B123" t="s">
        <v>808</v>
      </c>
      <c r="C123" t="s">
        <v>430</v>
      </c>
      <c r="D123" t="s">
        <v>29</v>
      </c>
      <c r="E123" t="s">
        <v>431</v>
      </c>
      <c r="F123" t="s">
        <v>158</v>
      </c>
      <c r="G123" t="s">
        <v>731</v>
      </c>
      <c r="H123" t="s">
        <v>432</v>
      </c>
      <c r="I123" t="s">
        <v>81</v>
      </c>
    </row>
    <row r="124" spans="1:9" x14ac:dyDescent="0.35">
      <c r="A124" t="s">
        <v>51</v>
      </c>
      <c r="B124" t="s">
        <v>790</v>
      </c>
      <c r="C124" t="s">
        <v>433</v>
      </c>
      <c r="D124" t="s">
        <v>19</v>
      </c>
      <c r="E124" t="s">
        <v>434</v>
      </c>
      <c r="F124" t="s">
        <v>88</v>
      </c>
      <c r="G124" t="s">
        <v>732</v>
      </c>
      <c r="H124" t="s">
        <v>435</v>
      </c>
      <c r="I124" t="s">
        <v>88</v>
      </c>
    </row>
    <row r="125" spans="1:9" x14ac:dyDescent="0.35">
      <c r="A125" t="s">
        <v>42</v>
      </c>
      <c r="B125" t="s">
        <v>789</v>
      </c>
      <c r="C125" t="s">
        <v>436</v>
      </c>
      <c r="D125" t="s">
        <v>29</v>
      </c>
      <c r="E125" t="s">
        <v>437</v>
      </c>
      <c r="F125" t="s">
        <v>114</v>
      </c>
      <c r="G125" t="s">
        <v>436</v>
      </c>
      <c r="H125" t="s">
        <v>438</v>
      </c>
      <c r="I125" t="s">
        <v>439</v>
      </c>
    </row>
    <row r="126" spans="1:9" x14ac:dyDescent="0.35">
      <c r="A126" t="s">
        <v>59</v>
      </c>
      <c r="B126" t="s">
        <v>789</v>
      </c>
      <c r="C126" t="s">
        <v>440</v>
      </c>
      <c r="D126" t="s">
        <v>29</v>
      </c>
      <c r="E126" t="s">
        <v>441</v>
      </c>
      <c r="F126" t="s">
        <v>114</v>
      </c>
      <c r="G126" t="s">
        <v>440</v>
      </c>
      <c r="H126" t="s">
        <v>442</v>
      </c>
      <c r="I126" t="s">
        <v>138</v>
      </c>
    </row>
    <row r="127" spans="1:9" x14ac:dyDescent="0.35">
      <c r="A127" t="s">
        <v>42</v>
      </c>
      <c r="B127" t="s">
        <v>789</v>
      </c>
      <c r="C127" t="s">
        <v>443</v>
      </c>
      <c r="D127" t="s">
        <v>24</v>
      </c>
      <c r="E127" t="s">
        <v>444</v>
      </c>
      <c r="F127" t="s">
        <v>114</v>
      </c>
      <c r="G127" t="s">
        <v>733</v>
      </c>
      <c r="H127" t="s">
        <v>445</v>
      </c>
      <c r="I127" t="s">
        <v>120</v>
      </c>
    </row>
    <row r="128" spans="1:9" x14ac:dyDescent="0.35">
      <c r="A128" t="s">
        <v>59</v>
      </c>
      <c r="B128" t="s">
        <v>790</v>
      </c>
      <c r="C128" t="s">
        <v>446</v>
      </c>
      <c r="D128" t="s">
        <v>19</v>
      </c>
      <c r="E128" t="s">
        <v>287</v>
      </c>
      <c r="F128" t="s">
        <v>158</v>
      </c>
      <c r="G128" t="s">
        <v>734</v>
      </c>
      <c r="H128" t="s">
        <v>447</v>
      </c>
      <c r="I128" t="s">
        <v>81</v>
      </c>
    </row>
    <row r="129" spans="1:9" x14ac:dyDescent="0.35">
      <c r="A129" t="s">
        <v>42</v>
      </c>
      <c r="B129" t="s">
        <v>789</v>
      </c>
      <c r="C129" t="s">
        <v>448</v>
      </c>
      <c r="D129" t="s">
        <v>24</v>
      </c>
      <c r="E129" t="s">
        <v>449</v>
      </c>
      <c r="F129" t="s">
        <v>114</v>
      </c>
      <c r="G129" t="s">
        <v>448</v>
      </c>
      <c r="H129" t="s">
        <v>450</v>
      </c>
      <c r="I129" t="s">
        <v>146</v>
      </c>
    </row>
    <row r="130" spans="1:9" x14ac:dyDescent="0.35">
      <c r="A130" t="s">
        <v>59</v>
      </c>
      <c r="B130" t="s">
        <v>801</v>
      </c>
      <c r="C130" t="s">
        <v>451</v>
      </c>
      <c r="D130" t="s">
        <v>29</v>
      </c>
      <c r="E130" t="s">
        <v>452</v>
      </c>
      <c r="F130" t="s">
        <v>142</v>
      </c>
      <c r="G130" t="s">
        <v>735</v>
      </c>
      <c r="H130" t="s">
        <v>453</v>
      </c>
      <c r="I130" t="s">
        <v>326</v>
      </c>
    </row>
    <row r="131" spans="1:9" x14ac:dyDescent="0.35">
      <c r="A131" t="s">
        <v>51</v>
      </c>
      <c r="B131" t="s">
        <v>794</v>
      </c>
      <c r="C131" t="s">
        <v>454</v>
      </c>
      <c r="D131" t="s">
        <v>19</v>
      </c>
      <c r="E131" t="s">
        <v>455</v>
      </c>
      <c r="F131" t="s">
        <v>693</v>
      </c>
      <c r="G131" t="s">
        <v>736</v>
      </c>
      <c r="H131" t="s">
        <v>826</v>
      </c>
      <c r="I131" t="s">
        <v>414</v>
      </c>
    </row>
    <row r="132" spans="1:9" x14ac:dyDescent="0.35">
      <c r="A132" t="s">
        <v>59</v>
      </c>
      <c r="B132" t="s">
        <v>790</v>
      </c>
      <c r="C132" t="s">
        <v>456</v>
      </c>
      <c r="D132" t="s">
        <v>24</v>
      </c>
      <c r="E132" t="s">
        <v>457</v>
      </c>
      <c r="F132" t="s">
        <v>158</v>
      </c>
      <c r="G132" t="s">
        <v>737</v>
      </c>
      <c r="H132" t="s">
        <v>458</v>
      </c>
      <c r="I132" t="s">
        <v>81</v>
      </c>
    </row>
    <row r="133" spans="1:9" x14ac:dyDescent="0.35">
      <c r="A133" t="s">
        <v>59</v>
      </c>
      <c r="B133" t="s">
        <v>789</v>
      </c>
      <c r="C133" t="s">
        <v>459</v>
      </c>
      <c r="D133" t="s">
        <v>19</v>
      </c>
      <c r="E133" t="s">
        <v>460</v>
      </c>
      <c r="F133" t="s">
        <v>114</v>
      </c>
      <c r="G133" t="s">
        <v>459</v>
      </c>
      <c r="H133" t="s">
        <v>461</v>
      </c>
      <c r="I133" t="s">
        <v>177</v>
      </c>
    </row>
    <row r="134" spans="1:9" x14ac:dyDescent="0.35">
      <c r="A134" t="s">
        <v>42</v>
      </c>
      <c r="B134" t="s">
        <v>792</v>
      </c>
      <c r="C134" t="s">
        <v>462</v>
      </c>
      <c r="D134" t="s">
        <v>19</v>
      </c>
      <c r="E134" t="s">
        <v>463</v>
      </c>
      <c r="F134" t="s">
        <v>465</v>
      </c>
      <c r="G134" t="s">
        <v>738</v>
      </c>
      <c r="H134" t="s">
        <v>464</v>
      </c>
      <c r="I134" t="s">
        <v>465</v>
      </c>
    </row>
    <row r="135" spans="1:9" x14ac:dyDescent="0.35">
      <c r="A135" t="s">
        <v>51</v>
      </c>
      <c r="B135" t="s">
        <v>789</v>
      </c>
      <c r="C135" t="s">
        <v>466</v>
      </c>
      <c r="D135" t="s">
        <v>29</v>
      </c>
      <c r="E135" t="s">
        <v>467</v>
      </c>
      <c r="F135" t="s">
        <v>114</v>
      </c>
      <c r="G135" t="s">
        <v>739</v>
      </c>
      <c r="H135" t="s">
        <v>468</v>
      </c>
      <c r="I135" t="s">
        <v>177</v>
      </c>
    </row>
    <row r="136" spans="1:9" x14ac:dyDescent="0.35">
      <c r="A136" t="s">
        <v>42</v>
      </c>
      <c r="B136" t="s">
        <v>793</v>
      </c>
      <c r="C136" t="s">
        <v>469</v>
      </c>
      <c r="D136" t="s">
        <v>24</v>
      </c>
      <c r="E136" t="s">
        <v>470</v>
      </c>
      <c r="F136" t="s">
        <v>114</v>
      </c>
      <c r="G136" t="s">
        <v>740</v>
      </c>
      <c r="H136" t="s">
        <v>471</v>
      </c>
      <c r="I136" t="s">
        <v>472</v>
      </c>
    </row>
    <row r="137" spans="1:9" x14ac:dyDescent="0.35">
      <c r="A137" t="s">
        <v>51</v>
      </c>
      <c r="B137" t="s">
        <v>794</v>
      </c>
      <c r="C137" t="s">
        <v>362</v>
      </c>
      <c r="D137" t="s">
        <v>19</v>
      </c>
      <c r="E137" t="s">
        <v>473</v>
      </c>
      <c r="F137" t="s">
        <v>693</v>
      </c>
      <c r="G137" t="s">
        <v>741</v>
      </c>
      <c r="H137" t="s">
        <v>474</v>
      </c>
      <c r="I137" t="s">
        <v>298</v>
      </c>
    </row>
    <row r="138" spans="1:9" x14ac:dyDescent="0.35">
      <c r="A138" t="s">
        <v>42</v>
      </c>
      <c r="B138" t="s">
        <v>789</v>
      </c>
      <c r="C138" t="s">
        <v>475</v>
      </c>
      <c r="D138" t="s">
        <v>29</v>
      </c>
      <c r="E138" t="s">
        <v>476</v>
      </c>
      <c r="F138" t="s">
        <v>114</v>
      </c>
      <c r="G138" t="s">
        <v>742</v>
      </c>
      <c r="H138" t="s">
        <v>477</v>
      </c>
      <c r="I138" t="s">
        <v>131</v>
      </c>
    </row>
    <row r="139" spans="1:9" x14ac:dyDescent="0.35">
      <c r="A139" t="s">
        <v>59</v>
      </c>
      <c r="B139" t="s">
        <v>793</v>
      </c>
      <c r="C139" t="s">
        <v>478</v>
      </c>
      <c r="D139" t="s">
        <v>10</v>
      </c>
      <c r="E139" t="s">
        <v>479</v>
      </c>
      <c r="F139" t="s">
        <v>114</v>
      </c>
      <c r="G139" t="s">
        <v>743</v>
      </c>
      <c r="H139" t="s">
        <v>480</v>
      </c>
      <c r="I139" t="s">
        <v>481</v>
      </c>
    </row>
    <row r="140" spans="1:9" x14ac:dyDescent="0.35">
      <c r="A140" t="s">
        <v>51</v>
      </c>
      <c r="B140" t="s">
        <v>793</v>
      </c>
      <c r="C140" t="s">
        <v>482</v>
      </c>
      <c r="D140" t="s">
        <v>24</v>
      </c>
      <c r="E140" t="s">
        <v>483</v>
      </c>
      <c r="F140" t="s">
        <v>114</v>
      </c>
      <c r="G140" t="s">
        <v>744</v>
      </c>
      <c r="H140" t="s">
        <v>484</v>
      </c>
      <c r="I140" t="s">
        <v>485</v>
      </c>
    </row>
    <row r="141" spans="1:9" x14ac:dyDescent="0.35">
      <c r="A141" t="s">
        <v>42</v>
      </c>
      <c r="B141" t="s">
        <v>793</v>
      </c>
      <c r="C141" t="s">
        <v>486</v>
      </c>
      <c r="D141" t="s">
        <v>24</v>
      </c>
      <c r="E141" t="s">
        <v>487</v>
      </c>
      <c r="F141" t="s">
        <v>114</v>
      </c>
      <c r="G141" t="s">
        <v>745</v>
      </c>
      <c r="H141" t="s">
        <v>488</v>
      </c>
      <c r="I141" t="s">
        <v>489</v>
      </c>
    </row>
    <row r="142" spans="1:9" x14ac:dyDescent="0.35">
      <c r="A142" t="s">
        <v>42</v>
      </c>
      <c r="B142" t="s">
        <v>792</v>
      </c>
      <c r="C142" t="s">
        <v>490</v>
      </c>
      <c r="D142" t="s">
        <v>29</v>
      </c>
      <c r="E142" t="s">
        <v>491</v>
      </c>
      <c r="F142" t="s">
        <v>158</v>
      </c>
      <c r="G142" t="s">
        <v>746</v>
      </c>
      <c r="H142" t="s">
        <v>492</v>
      </c>
      <c r="I142" t="s">
        <v>493</v>
      </c>
    </row>
    <row r="143" spans="1:9" x14ac:dyDescent="0.35">
      <c r="A143" t="s">
        <v>59</v>
      </c>
      <c r="B143" t="s">
        <v>794</v>
      </c>
      <c r="C143" t="s">
        <v>494</v>
      </c>
      <c r="D143" t="s">
        <v>29</v>
      </c>
      <c r="E143" t="s">
        <v>495</v>
      </c>
      <c r="F143" t="s">
        <v>497</v>
      </c>
      <c r="G143" t="s">
        <v>747</v>
      </c>
      <c r="H143" t="s">
        <v>496</v>
      </c>
      <c r="I143" t="s">
        <v>497</v>
      </c>
    </row>
    <row r="144" spans="1:9" x14ac:dyDescent="0.35">
      <c r="A144" t="s">
        <v>51</v>
      </c>
      <c r="B144" t="s">
        <v>794</v>
      </c>
      <c r="C144" t="s">
        <v>498</v>
      </c>
      <c r="D144" t="s">
        <v>19</v>
      </c>
      <c r="E144" t="s">
        <v>499</v>
      </c>
      <c r="F144" t="s">
        <v>748</v>
      </c>
      <c r="G144" t="s">
        <v>498</v>
      </c>
      <c r="H144" t="s">
        <v>500</v>
      </c>
      <c r="I144" t="s">
        <v>298</v>
      </c>
    </row>
    <row r="145" spans="1:9" x14ac:dyDescent="0.35">
      <c r="A145" t="s">
        <v>59</v>
      </c>
      <c r="B145" t="s">
        <v>793</v>
      </c>
      <c r="C145" t="s">
        <v>501</v>
      </c>
      <c r="D145" t="s">
        <v>10</v>
      </c>
      <c r="E145" t="s">
        <v>502</v>
      </c>
      <c r="F145" t="s">
        <v>142</v>
      </c>
      <c r="G145" t="s">
        <v>749</v>
      </c>
      <c r="H145" t="s">
        <v>503</v>
      </c>
      <c r="I145" t="s">
        <v>393</v>
      </c>
    </row>
    <row r="146" spans="1:9" x14ac:dyDescent="0.35">
      <c r="A146" t="s">
        <v>42</v>
      </c>
      <c r="B146" t="s">
        <v>789</v>
      </c>
      <c r="C146" t="s">
        <v>504</v>
      </c>
      <c r="D146" t="s">
        <v>29</v>
      </c>
      <c r="E146" t="s">
        <v>505</v>
      </c>
      <c r="F146" t="s">
        <v>142</v>
      </c>
      <c r="G146" t="s">
        <v>750</v>
      </c>
      <c r="H146" t="s">
        <v>70</v>
      </c>
      <c r="I146" t="s">
        <v>506</v>
      </c>
    </row>
    <row r="147" spans="1:9" x14ac:dyDescent="0.35">
      <c r="A147" t="s">
        <v>59</v>
      </c>
      <c r="B147" t="s">
        <v>793</v>
      </c>
      <c r="C147" t="s">
        <v>507</v>
      </c>
      <c r="D147" t="s">
        <v>29</v>
      </c>
      <c r="E147" t="s">
        <v>508</v>
      </c>
      <c r="F147" t="s">
        <v>114</v>
      </c>
      <c r="G147" t="s">
        <v>751</v>
      </c>
      <c r="H147" t="s">
        <v>509</v>
      </c>
      <c r="I147" t="s">
        <v>510</v>
      </c>
    </row>
    <row r="148" spans="1:9" x14ac:dyDescent="0.35">
      <c r="A148" t="s">
        <v>42</v>
      </c>
      <c r="B148" t="s">
        <v>793</v>
      </c>
      <c r="C148" t="s">
        <v>511</v>
      </c>
      <c r="D148" t="s">
        <v>29</v>
      </c>
      <c r="E148" t="s">
        <v>512</v>
      </c>
      <c r="F148" t="s">
        <v>114</v>
      </c>
      <c r="G148" t="s">
        <v>511</v>
      </c>
      <c r="H148" t="s">
        <v>513</v>
      </c>
      <c r="I148" t="s">
        <v>514</v>
      </c>
    </row>
    <row r="149" spans="1:9" x14ac:dyDescent="0.35">
      <c r="A149" t="s">
        <v>42</v>
      </c>
      <c r="B149" t="s">
        <v>793</v>
      </c>
      <c r="C149" t="s">
        <v>515</v>
      </c>
      <c r="D149" t="s">
        <v>10</v>
      </c>
      <c r="E149" t="s">
        <v>516</v>
      </c>
      <c r="F149" t="s">
        <v>114</v>
      </c>
      <c r="G149" t="s">
        <v>515</v>
      </c>
      <c r="H149" t="s">
        <v>517</v>
      </c>
      <c r="I149" t="s">
        <v>518</v>
      </c>
    </row>
    <row r="150" spans="1:9" x14ac:dyDescent="0.35">
      <c r="A150" t="s">
        <v>51</v>
      </c>
      <c r="B150" t="s">
        <v>808</v>
      </c>
      <c r="C150" t="s">
        <v>519</v>
      </c>
      <c r="D150" t="s">
        <v>10</v>
      </c>
      <c r="E150" t="s">
        <v>520</v>
      </c>
      <c r="F150" t="s">
        <v>88</v>
      </c>
      <c r="G150" t="s">
        <v>752</v>
      </c>
      <c r="H150" t="s">
        <v>521</v>
      </c>
      <c r="I150" t="s">
        <v>88</v>
      </c>
    </row>
    <row r="151" spans="1:9" x14ac:dyDescent="0.35">
      <c r="A151" t="s">
        <v>59</v>
      </c>
      <c r="B151" t="s">
        <v>808</v>
      </c>
      <c r="C151" t="s">
        <v>522</v>
      </c>
      <c r="D151" t="s">
        <v>29</v>
      </c>
      <c r="E151" t="s">
        <v>523</v>
      </c>
      <c r="F151" t="s">
        <v>158</v>
      </c>
      <c r="G151" t="s">
        <v>753</v>
      </c>
      <c r="H151" t="s">
        <v>524</v>
      </c>
      <c r="I151" t="s">
        <v>158</v>
      </c>
    </row>
    <row r="152" spans="1:9" x14ac:dyDescent="0.35">
      <c r="A152" t="s">
        <v>42</v>
      </c>
      <c r="B152" t="s">
        <v>789</v>
      </c>
      <c r="C152" t="s">
        <v>525</v>
      </c>
      <c r="D152" t="s">
        <v>24</v>
      </c>
      <c r="E152" t="s">
        <v>526</v>
      </c>
      <c r="F152" t="s">
        <v>142</v>
      </c>
      <c r="G152" t="s">
        <v>754</v>
      </c>
      <c r="H152" t="s">
        <v>527</v>
      </c>
      <c r="I152" t="s">
        <v>146</v>
      </c>
    </row>
    <row r="153" spans="1:9" x14ac:dyDescent="0.35">
      <c r="A153" t="s">
        <v>59</v>
      </c>
      <c r="B153" t="s">
        <v>789</v>
      </c>
      <c r="C153" t="s">
        <v>528</v>
      </c>
      <c r="D153" t="s">
        <v>24</v>
      </c>
      <c r="E153" t="s">
        <v>529</v>
      </c>
      <c r="F153" t="s">
        <v>114</v>
      </c>
      <c r="G153" t="s">
        <v>755</v>
      </c>
      <c r="H153" t="s">
        <v>530</v>
      </c>
      <c r="I153" t="s">
        <v>531</v>
      </c>
    </row>
    <row r="154" spans="1:9" x14ac:dyDescent="0.35">
      <c r="A154" t="s">
        <v>59</v>
      </c>
      <c r="B154" t="s">
        <v>789</v>
      </c>
      <c r="C154" t="s">
        <v>532</v>
      </c>
      <c r="D154" t="s">
        <v>10</v>
      </c>
      <c r="E154" t="s">
        <v>533</v>
      </c>
      <c r="F154" t="s">
        <v>114</v>
      </c>
      <c r="G154" t="s">
        <v>756</v>
      </c>
      <c r="H154" t="s">
        <v>534</v>
      </c>
      <c r="I154" t="s">
        <v>535</v>
      </c>
    </row>
    <row r="155" spans="1:9" x14ac:dyDescent="0.35">
      <c r="A155" t="s">
        <v>51</v>
      </c>
      <c r="B155" t="s">
        <v>790</v>
      </c>
      <c r="C155" t="s">
        <v>536</v>
      </c>
      <c r="D155" t="s">
        <v>10</v>
      </c>
      <c r="E155" t="s">
        <v>537</v>
      </c>
      <c r="F155" t="s">
        <v>88</v>
      </c>
      <c r="G155" t="s">
        <v>757</v>
      </c>
      <c r="H155" t="s">
        <v>827</v>
      </c>
      <c r="I155" t="s">
        <v>88</v>
      </c>
    </row>
    <row r="156" spans="1:9" x14ac:dyDescent="0.35">
      <c r="A156" t="s">
        <v>51</v>
      </c>
      <c r="B156" t="s">
        <v>790</v>
      </c>
      <c r="C156" t="s">
        <v>538</v>
      </c>
      <c r="D156" t="s">
        <v>29</v>
      </c>
      <c r="E156" t="s">
        <v>539</v>
      </c>
      <c r="F156" t="s">
        <v>88</v>
      </c>
      <c r="G156" t="s">
        <v>758</v>
      </c>
      <c r="H156" t="s">
        <v>828</v>
      </c>
      <c r="I156" t="s">
        <v>88</v>
      </c>
    </row>
    <row r="157" spans="1:9" x14ac:dyDescent="0.35">
      <c r="A157" t="s">
        <v>51</v>
      </c>
      <c r="B157" t="s">
        <v>808</v>
      </c>
      <c r="C157" t="s">
        <v>540</v>
      </c>
      <c r="D157" t="s">
        <v>29</v>
      </c>
      <c r="E157" t="s">
        <v>541</v>
      </c>
      <c r="F157" t="s">
        <v>88</v>
      </c>
      <c r="G157" t="s">
        <v>759</v>
      </c>
      <c r="H157" t="s">
        <v>542</v>
      </c>
      <c r="I157" t="s">
        <v>88</v>
      </c>
    </row>
    <row r="158" spans="1:9" x14ac:dyDescent="0.35">
      <c r="A158" t="s">
        <v>42</v>
      </c>
      <c r="B158" t="s">
        <v>789</v>
      </c>
      <c r="C158" t="s">
        <v>72</v>
      </c>
      <c r="D158" t="s">
        <v>24</v>
      </c>
      <c r="E158" t="s">
        <v>543</v>
      </c>
      <c r="F158" t="s">
        <v>114</v>
      </c>
      <c r="G158" t="s">
        <v>760</v>
      </c>
      <c r="H158" t="s">
        <v>544</v>
      </c>
      <c r="I158" t="s">
        <v>146</v>
      </c>
    </row>
    <row r="159" spans="1:9" x14ac:dyDescent="0.35">
      <c r="A159" t="s">
        <v>42</v>
      </c>
      <c r="B159" t="s">
        <v>792</v>
      </c>
      <c r="C159" t="s">
        <v>58</v>
      </c>
      <c r="D159" t="s">
        <v>24</v>
      </c>
      <c r="E159" t="s">
        <v>545</v>
      </c>
      <c r="F159" t="s">
        <v>376</v>
      </c>
      <c r="G159" t="s">
        <v>761</v>
      </c>
      <c r="H159" t="s">
        <v>318</v>
      </c>
      <c r="I159" t="s">
        <v>376</v>
      </c>
    </row>
    <row r="160" spans="1:9" x14ac:dyDescent="0.35">
      <c r="A160" t="s">
        <v>59</v>
      </c>
      <c r="B160" t="s">
        <v>789</v>
      </c>
      <c r="C160" t="s">
        <v>546</v>
      </c>
      <c r="D160" t="s">
        <v>29</v>
      </c>
      <c r="F160" t="s">
        <v>114</v>
      </c>
      <c r="G160" t="s">
        <v>762</v>
      </c>
      <c r="H160" t="s">
        <v>375</v>
      </c>
      <c r="I160" t="s">
        <v>547</v>
      </c>
    </row>
    <row r="161" spans="1:9" x14ac:dyDescent="0.35">
      <c r="A161" t="s">
        <v>42</v>
      </c>
      <c r="B161" t="s">
        <v>789</v>
      </c>
      <c r="C161" t="s">
        <v>548</v>
      </c>
      <c r="D161" t="s">
        <v>24</v>
      </c>
      <c r="E161" t="s">
        <v>549</v>
      </c>
      <c r="F161" t="s">
        <v>114</v>
      </c>
      <c r="G161" t="s">
        <v>548</v>
      </c>
      <c r="H161" t="s">
        <v>550</v>
      </c>
      <c r="I161" t="s">
        <v>177</v>
      </c>
    </row>
    <row r="162" spans="1:9" x14ac:dyDescent="0.35">
      <c r="A162" t="s">
        <v>59</v>
      </c>
      <c r="B162" t="s">
        <v>789</v>
      </c>
      <c r="C162" t="s">
        <v>551</v>
      </c>
      <c r="D162" t="s">
        <v>10</v>
      </c>
      <c r="E162" t="s">
        <v>552</v>
      </c>
      <c r="F162" t="s">
        <v>114</v>
      </c>
      <c r="G162" t="s">
        <v>551</v>
      </c>
      <c r="H162" t="s">
        <v>553</v>
      </c>
      <c r="I162" t="s">
        <v>120</v>
      </c>
    </row>
    <row r="163" spans="1:9" x14ac:dyDescent="0.35">
      <c r="A163" t="s">
        <v>59</v>
      </c>
      <c r="B163" t="s">
        <v>801</v>
      </c>
      <c r="C163" t="s">
        <v>554</v>
      </c>
      <c r="D163" t="s">
        <v>10</v>
      </c>
      <c r="E163" t="s">
        <v>555</v>
      </c>
      <c r="F163" t="s">
        <v>114</v>
      </c>
      <c r="G163" t="s">
        <v>554</v>
      </c>
      <c r="H163" t="s">
        <v>556</v>
      </c>
      <c r="I163" t="s">
        <v>114</v>
      </c>
    </row>
    <row r="164" spans="1:9" x14ac:dyDescent="0.35">
      <c r="A164" t="s">
        <v>42</v>
      </c>
      <c r="B164" t="s">
        <v>789</v>
      </c>
      <c r="C164" t="s">
        <v>557</v>
      </c>
      <c r="D164" t="s">
        <v>29</v>
      </c>
      <c r="E164" t="s">
        <v>558</v>
      </c>
      <c r="F164" t="s">
        <v>114</v>
      </c>
      <c r="G164" t="s">
        <v>557</v>
      </c>
      <c r="H164" t="s">
        <v>559</v>
      </c>
      <c r="I164" t="s">
        <v>560</v>
      </c>
    </row>
    <row r="165" spans="1:9" x14ac:dyDescent="0.35">
      <c r="A165" t="s">
        <v>42</v>
      </c>
      <c r="B165" t="s">
        <v>789</v>
      </c>
      <c r="C165" t="s">
        <v>561</v>
      </c>
      <c r="D165" t="s">
        <v>24</v>
      </c>
      <c r="E165" t="s">
        <v>562</v>
      </c>
      <c r="F165" t="s">
        <v>114</v>
      </c>
      <c r="G165" t="s">
        <v>561</v>
      </c>
      <c r="H165" t="s">
        <v>563</v>
      </c>
      <c r="I165" t="s">
        <v>358</v>
      </c>
    </row>
    <row r="166" spans="1:9" x14ac:dyDescent="0.35">
      <c r="A166" t="s">
        <v>59</v>
      </c>
      <c r="B166" t="s">
        <v>789</v>
      </c>
      <c r="C166" t="s">
        <v>72</v>
      </c>
      <c r="D166" t="s">
        <v>29</v>
      </c>
      <c r="E166" t="s">
        <v>564</v>
      </c>
      <c r="F166" t="s">
        <v>114</v>
      </c>
      <c r="G166" t="s">
        <v>763</v>
      </c>
      <c r="H166" t="s">
        <v>829</v>
      </c>
      <c r="I166" t="s">
        <v>75</v>
      </c>
    </row>
    <row r="167" spans="1:9" x14ac:dyDescent="0.35">
      <c r="A167" t="s">
        <v>59</v>
      </c>
      <c r="B167" t="s">
        <v>789</v>
      </c>
      <c r="C167" t="s">
        <v>528</v>
      </c>
      <c r="D167" t="s">
        <v>10</v>
      </c>
      <c r="E167" t="s">
        <v>565</v>
      </c>
      <c r="F167" t="s">
        <v>114</v>
      </c>
      <c r="G167" t="s">
        <v>764</v>
      </c>
      <c r="H167" t="s">
        <v>566</v>
      </c>
      <c r="I167" t="s">
        <v>531</v>
      </c>
    </row>
    <row r="168" spans="1:9" x14ac:dyDescent="0.35">
      <c r="A168" t="s">
        <v>51</v>
      </c>
      <c r="B168" t="s">
        <v>790</v>
      </c>
      <c r="C168" t="s">
        <v>567</v>
      </c>
      <c r="D168" t="s">
        <v>10</v>
      </c>
      <c r="E168" t="s">
        <v>568</v>
      </c>
      <c r="F168" t="s">
        <v>693</v>
      </c>
      <c r="G168" t="s">
        <v>765</v>
      </c>
      <c r="H168" t="s">
        <v>830</v>
      </c>
      <c r="I168" t="s">
        <v>427</v>
      </c>
    </row>
    <row r="169" spans="1:9" x14ac:dyDescent="0.35">
      <c r="A169" t="s">
        <v>42</v>
      </c>
      <c r="B169" t="s">
        <v>793</v>
      </c>
      <c r="C169" t="s">
        <v>507</v>
      </c>
      <c r="D169" t="s">
        <v>29</v>
      </c>
      <c r="E169" t="s">
        <v>569</v>
      </c>
      <c r="F169" t="s">
        <v>114</v>
      </c>
      <c r="G169" t="s">
        <v>766</v>
      </c>
      <c r="H169" t="s">
        <v>570</v>
      </c>
      <c r="I169" t="s">
        <v>510</v>
      </c>
    </row>
    <row r="170" spans="1:9" x14ac:dyDescent="0.35">
      <c r="A170" t="s">
        <v>51</v>
      </c>
      <c r="B170" t="s">
        <v>808</v>
      </c>
      <c r="C170" t="s">
        <v>571</v>
      </c>
      <c r="D170" t="s">
        <v>19</v>
      </c>
      <c r="E170" t="s">
        <v>572</v>
      </c>
      <c r="F170" t="s">
        <v>88</v>
      </c>
      <c r="G170" t="s">
        <v>767</v>
      </c>
      <c r="H170" t="s">
        <v>831</v>
      </c>
      <c r="I170" t="s">
        <v>88</v>
      </c>
    </row>
    <row r="171" spans="1:9" x14ac:dyDescent="0.35">
      <c r="A171" t="s">
        <v>42</v>
      </c>
      <c r="B171" t="s">
        <v>793</v>
      </c>
      <c r="C171" t="s">
        <v>573</v>
      </c>
      <c r="D171" t="s">
        <v>24</v>
      </c>
      <c r="E171" t="s">
        <v>574</v>
      </c>
      <c r="F171" t="s">
        <v>114</v>
      </c>
      <c r="G171" t="s">
        <v>768</v>
      </c>
      <c r="H171" t="s">
        <v>575</v>
      </c>
      <c r="I171" t="s">
        <v>518</v>
      </c>
    </row>
    <row r="172" spans="1:9" x14ac:dyDescent="0.35">
      <c r="A172" t="s">
        <v>59</v>
      </c>
      <c r="B172" t="s">
        <v>796</v>
      </c>
      <c r="C172" t="s">
        <v>576</v>
      </c>
      <c r="D172" t="s">
        <v>29</v>
      </c>
      <c r="E172" t="s">
        <v>577</v>
      </c>
      <c r="F172" t="s">
        <v>114</v>
      </c>
      <c r="G172" t="s">
        <v>769</v>
      </c>
      <c r="H172" t="s">
        <v>578</v>
      </c>
      <c r="I172" t="s">
        <v>114</v>
      </c>
    </row>
    <row r="173" spans="1:9" x14ac:dyDescent="0.35">
      <c r="A173" t="s">
        <v>42</v>
      </c>
      <c r="B173" t="s">
        <v>793</v>
      </c>
      <c r="C173" t="s">
        <v>579</v>
      </c>
      <c r="D173" t="s">
        <v>19</v>
      </c>
      <c r="E173" t="s">
        <v>580</v>
      </c>
      <c r="F173" t="s">
        <v>114</v>
      </c>
      <c r="G173" t="s">
        <v>770</v>
      </c>
      <c r="H173" t="s">
        <v>581</v>
      </c>
      <c r="I173" t="s">
        <v>582</v>
      </c>
    </row>
    <row r="174" spans="1:9" x14ac:dyDescent="0.35">
      <c r="A174" t="s">
        <v>51</v>
      </c>
      <c r="B174" t="s">
        <v>794</v>
      </c>
      <c r="C174" t="s">
        <v>583</v>
      </c>
      <c r="D174" t="s">
        <v>24</v>
      </c>
      <c r="E174" t="s">
        <v>584</v>
      </c>
      <c r="F174" t="s">
        <v>101</v>
      </c>
      <c r="G174" t="s">
        <v>771</v>
      </c>
      <c r="H174" t="s">
        <v>585</v>
      </c>
      <c r="I174" t="s">
        <v>101</v>
      </c>
    </row>
    <row r="175" spans="1:9" x14ac:dyDescent="0.35">
      <c r="A175" t="s">
        <v>42</v>
      </c>
      <c r="B175" t="s">
        <v>832</v>
      </c>
      <c r="C175" t="s">
        <v>237</v>
      </c>
      <c r="D175" t="s">
        <v>29</v>
      </c>
      <c r="E175" t="s">
        <v>586</v>
      </c>
      <c r="F175" t="s">
        <v>114</v>
      </c>
      <c r="G175" t="s">
        <v>772</v>
      </c>
      <c r="H175" t="s">
        <v>587</v>
      </c>
      <c r="I175" t="s">
        <v>114</v>
      </c>
    </row>
    <row r="176" spans="1:9" x14ac:dyDescent="0.35">
      <c r="A176" t="s">
        <v>59</v>
      </c>
      <c r="B176" t="s">
        <v>811</v>
      </c>
      <c r="C176" t="s">
        <v>588</v>
      </c>
      <c r="D176" t="s">
        <v>29</v>
      </c>
      <c r="E176" t="s">
        <v>589</v>
      </c>
      <c r="F176" t="s">
        <v>114</v>
      </c>
      <c r="G176" t="s">
        <v>588</v>
      </c>
      <c r="H176" t="s">
        <v>833</v>
      </c>
      <c r="I176" t="s">
        <v>114</v>
      </c>
    </row>
    <row r="177" spans="1:9" x14ac:dyDescent="0.35">
      <c r="A177" t="s">
        <v>51</v>
      </c>
      <c r="B177" t="s">
        <v>794</v>
      </c>
      <c r="C177" t="s">
        <v>590</v>
      </c>
      <c r="D177" t="s">
        <v>10</v>
      </c>
      <c r="E177" t="s">
        <v>591</v>
      </c>
      <c r="F177" t="s">
        <v>101</v>
      </c>
      <c r="G177" t="s">
        <v>773</v>
      </c>
      <c r="I177" t="s">
        <v>101</v>
      </c>
    </row>
    <row r="178" spans="1:9" x14ac:dyDescent="0.35">
      <c r="A178" t="s">
        <v>42</v>
      </c>
      <c r="B178" t="s">
        <v>790</v>
      </c>
      <c r="C178" t="s">
        <v>592</v>
      </c>
      <c r="D178" t="s">
        <v>29</v>
      </c>
      <c r="E178" t="s">
        <v>593</v>
      </c>
      <c r="F178" t="s">
        <v>774</v>
      </c>
      <c r="G178" t="s">
        <v>592</v>
      </c>
      <c r="H178" t="s">
        <v>594</v>
      </c>
      <c r="I178" t="s">
        <v>427</v>
      </c>
    </row>
    <row r="179" spans="1:9" x14ac:dyDescent="0.35">
      <c r="A179" t="s">
        <v>42</v>
      </c>
      <c r="B179" t="s">
        <v>789</v>
      </c>
      <c r="C179" t="s">
        <v>595</v>
      </c>
      <c r="D179" t="s">
        <v>29</v>
      </c>
      <c r="E179" t="s">
        <v>596</v>
      </c>
      <c r="F179" t="s">
        <v>114</v>
      </c>
      <c r="G179" t="s">
        <v>595</v>
      </c>
      <c r="H179" t="s">
        <v>597</v>
      </c>
      <c r="I179" t="s">
        <v>177</v>
      </c>
    </row>
    <row r="180" spans="1:9" x14ac:dyDescent="0.35">
      <c r="A180" t="s">
        <v>51</v>
      </c>
      <c r="B180" t="s">
        <v>790</v>
      </c>
      <c r="C180" t="s">
        <v>598</v>
      </c>
      <c r="D180" t="s">
        <v>29</v>
      </c>
      <c r="E180" t="s">
        <v>599</v>
      </c>
      <c r="F180" t="s">
        <v>88</v>
      </c>
      <c r="G180" t="s">
        <v>775</v>
      </c>
      <c r="H180" t="s">
        <v>600</v>
      </c>
      <c r="I180" t="s">
        <v>88</v>
      </c>
    </row>
    <row r="181" spans="1:9" x14ac:dyDescent="0.35">
      <c r="A181" t="s">
        <v>42</v>
      </c>
      <c r="B181" t="s">
        <v>789</v>
      </c>
      <c r="C181" t="s">
        <v>336</v>
      </c>
      <c r="D181" t="s">
        <v>29</v>
      </c>
      <c r="E181" t="s">
        <v>601</v>
      </c>
      <c r="F181" t="s">
        <v>114</v>
      </c>
      <c r="G181" t="s">
        <v>776</v>
      </c>
      <c r="H181" t="s">
        <v>602</v>
      </c>
      <c r="I181" t="s">
        <v>150</v>
      </c>
    </row>
    <row r="182" spans="1:9" x14ac:dyDescent="0.35">
      <c r="A182" t="s">
        <v>59</v>
      </c>
      <c r="B182" t="s">
        <v>792</v>
      </c>
      <c r="C182" t="s">
        <v>603</v>
      </c>
      <c r="D182" t="s">
        <v>29</v>
      </c>
      <c r="E182" t="s">
        <v>604</v>
      </c>
      <c r="F182" t="s">
        <v>158</v>
      </c>
      <c r="G182" t="s">
        <v>777</v>
      </c>
      <c r="H182" t="s">
        <v>605</v>
      </c>
      <c r="I182" t="s">
        <v>81</v>
      </c>
    </row>
    <row r="183" spans="1:9" x14ac:dyDescent="0.35">
      <c r="A183" t="s">
        <v>42</v>
      </c>
      <c r="B183" t="s">
        <v>793</v>
      </c>
      <c r="C183" t="s">
        <v>147</v>
      </c>
      <c r="D183" t="s">
        <v>29</v>
      </c>
      <c r="E183" t="s">
        <v>606</v>
      </c>
      <c r="F183" t="s">
        <v>114</v>
      </c>
      <c r="G183" t="s">
        <v>778</v>
      </c>
      <c r="H183" t="s">
        <v>834</v>
      </c>
      <c r="I183" t="s">
        <v>71</v>
      </c>
    </row>
    <row r="184" spans="1:9" x14ac:dyDescent="0.35">
      <c r="A184" t="s">
        <v>42</v>
      </c>
      <c r="B184" t="s">
        <v>811</v>
      </c>
      <c r="C184" t="s">
        <v>607</v>
      </c>
      <c r="D184" t="s">
        <v>29</v>
      </c>
      <c r="E184" t="s">
        <v>608</v>
      </c>
      <c r="F184" t="s">
        <v>114</v>
      </c>
      <c r="G184" t="s">
        <v>607</v>
      </c>
      <c r="H184" t="s">
        <v>609</v>
      </c>
      <c r="I184" t="s">
        <v>114</v>
      </c>
    </row>
    <row r="185" spans="1:9" x14ac:dyDescent="0.35">
      <c r="A185" t="s">
        <v>51</v>
      </c>
      <c r="B185" t="s">
        <v>790</v>
      </c>
      <c r="C185" t="s">
        <v>610</v>
      </c>
      <c r="D185" t="s">
        <v>29</v>
      </c>
      <c r="E185" t="s">
        <v>611</v>
      </c>
      <c r="F185" t="s">
        <v>712</v>
      </c>
      <c r="G185" t="s">
        <v>779</v>
      </c>
      <c r="H185" t="s">
        <v>835</v>
      </c>
      <c r="I185" t="s">
        <v>612</v>
      </c>
    </row>
    <row r="186" spans="1:9" x14ac:dyDescent="0.35">
      <c r="A186" t="s">
        <v>59</v>
      </c>
      <c r="B186" t="s">
        <v>789</v>
      </c>
      <c r="C186" t="s">
        <v>398</v>
      </c>
      <c r="D186" t="s">
        <v>29</v>
      </c>
      <c r="E186" t="s">
        <v>613</v>
      </c>
      <c r="F186" t="s">
        <v>114</v>
      </c>
      <c r="G186" t="s">
        <v>780</v>
      </c>
      <c r="H186" t="s">
        <v>614</v>
      </c>
      <c r="I186" t="s">
        <v>114</v>
      </c>
    </row>
    <row r="187" spans="1:9" x14ac:dyDescent="0.35">
      <c r="A187" t="s">
        <v>51</v>
      </c>
      <c r="B187" t="s">
        <v>790</v>
      </c>
      <c r="C187" t="s">
        <v>615</v>
      </c>
      <c r="D187" t="s">
        <v>29</v>
      </c>
      <c r="E187" t="s">
        <v>616</v>
      </c>
      <c r="F187" t="s">
        <v>54</v>
      </c>
      <c r="G187" t="s">
        <v>781</v>
      </c>
      <c r="H187" t="s">
        <v>617</v>
      </c>
      <c r="I187" t="s">
        <v>54</v>
      </c>
    </row>
    <row r="188" spans="1:9" x14ac:dyDescent="0.35">
      <c r="A188" t="s">
        <v>59</v>
      </c>
      <c r="B188" t="s">
        <v>789</v>
      </c>
      <c r="C188" t="s">
        <v>618</v>
      </c>
      <c r="D188" t="s">
        <v>29</v>
      </c>
      <c r="E188" t="s">
        <v>619</v>
      </c>
      <c r="F188" t="s">
        <v>114</v>
      </c>
      <c r="G188" t="s">
        <v>618</v>
      </c>
      <c r="H188" t="s">
        <v>620</v>
      </c>
      <c r="I188" t="s">
        <v>177</v>
      </c>
    </row>
    <row r="189" spans="1:9" x14ac:dyDescent="0.35">
      <c r="A189" t="s">
        <v>59</v>
      </c>
      <c r="B189" t="s">
        <v>793</v>
      </c>
      <c r="C189" t="s">
        <v>478</v>
      </c>
      <c r="D189" t="s">
        <v>10</v>
      </c>
      <c r="E189" t="s">
        <v>621</v>
      </c>
      <c r="F189" t="s">
        <v>114</v>
      </c>
      <c r="G189" t="s">
        <v>782</v>
      </c>
      <c r="H189" t="s">
        <v>622</v>
      </c>
      <c r="I189" t="s">
        <v>623</v>
      </c>
    </row>
    <row r="190" spans="1:9" x14ac:dyDescent="0.35">
      <c r="A190" t="s">
        <v>59</v>
      </c>
      <c r="B190" t="s">
        <v>789</v>
      </c>
      <c r="C190" t="s">
        <v>624</v>
      </c>
      <c r="D190" t="s">
        <v>29</v>
      </c>
      <c r="E190" t="s">
        <v>625</v>
      </c>
      <c r="F190" t="s">
        <v>142</v>
      </c>
      <c r="G190" t="s">
        <v>783</v>
      </c>
      <c r="H190" t="s">
        <v>626</v>
      </c>
      <c r="I190" t="s">
        <v>627</v>
      </c>
    </row>
    <row r="191" spans="1:9" x14ac:dyDescent="0.35">
      <c r="A191" t="s">
        <v>59</v>
      </c>
      <c r="B191" t="s">
        <v>793</v>
      </c>
      <c r="C191" t="s">
        <v>628</v>
      </c>
      <c r="D191" t="s">
        <v>29</v>
      </c>
      <c r="F191" t="s">
        <v>114</v>
      </c>
      <c r="G191" t="s">
        <v>784</v>
      </c>
      <c r="H191" t="s">
        <v>629</v>
      </c>
      <c r="I191" t="s">
        <v>150</v>
      </c>
    </row>
    <row r="192" spans="1:9" x14ac:dyDescent="0.35">
      <c r="A192" t="s">
        <v>51</v>
      </c>
      <c r="B192" t="s">
        <v>794</v>
      </c>
      <c r="C192" t="s">
        <v>630</v>
      </c>
      <c r="D192" t="s">
        <v>24</v>
      </c>
      <c r="E192" t="s">
        <v>631</v>
      </c>
      <c r="F192" t="s">
        <v>88</v>
      </c>
      <c r="G192" t="s">
        <v>785</v>
      </c>
      <c r="H192" t="s">
        <v>836</v>
      </c>
      <c r="I192" t="s">
        <v>88</v>
      </c>
    </row>
    <row r="193" spans="1:9" x14ac:dyDescent="0.35">
      <c r="A193" t="s">
        <v>59</v>
      </c>
      <c r="B193" t="s">
        <v>789</v>
      </c>
      <c r="C193" t="s">
        <v>632</v>
      </c>
      <c r="D193" t="s">
        <v>29</v>
      </c>
      <c r="E193" t="s">
        <v>633</v>
      </c>
      <c r="F193" t="s">
        <v>114</v>
      </c>
      <c r="G193" t="s">
        <v>632</v>
      </c>
      <c r="H193" t="s">
        <v>634</v>
      </c>
      <c r="I193" t="s">
        <v>131</v>
      </c>
    </row>
    <row r="194" spans="1:9" x14ac:dyDescent="0.35">
      <c r="A194" t="s">
        <v>51</v>
      </c>
      <c r="B194" t="s">
        <v>794</v>
      </c>
      <c r="C194" t="s">
        <v>635</v>
      </c>
      <c r="D194" t="s">
        <v>24</v>
      </c>
      <c r="E194" t="s">
        <v>636</v>
      </c>
      <c r="F194" t="s">
        <v>88</v>
      </c>
      <c r="G194" t="s">
        <v>786</v>
      </c>
      <c r="H194" t="s">
        <v>837</v>
      </c>
      <c r="I194" t="s">
        <v>88</v>
      </c>
    </row>
    <row r="195" spans="1:9" x14ac:dyDescent="0.35">
      <c r="A195" t="s">
        <v>42</v>
      </c>
      <c r="B195" t="s">
        <v>792</v>
      </c>
      <c r="C195" t="s">
        <v>637</v>
      </c>
      <c r="D195" t="s">
        <v>24</v>
      </c>
      <c r="E195" t="s">
        <v>638</v>
      </c>
      <c r="F195" t="s">
        <v>114</v>
      </c>
      <c r="G195" t="s">
        <v>637</v>
      </c>
      <c r="H195" t="s">
        <v>639</v>
      </c>
      <c r="I195" t="s">
        <v>58</v>
      </c>
    </row>
    <row r="196" spans="1:9" x14ac:dyDescent="0.35">
      <c r="A196" t="s">
        <v>42</v>
      </c>
      <c r="B196" t="s">
        <v>789</v>
      </c>
      <c r="C196" t="s">
        <v>640</v>
      </c>
      <c r="D196" t="s">
        <v>24</v>
      </c>
      <c r="E196" t="s">
        <v>641</v>
      </c>
      <c r="F196" t="s">
        <v>114</v>
      </c>
      <c r="G196" t="s">
        <v>640</v>
      </c>
      <c r="H196" t="s">
        <v>642</v>
      </c>
      <c r="I196" t="s">
        <v>165</v>
      </c>
    </row>
    <row r="197" spans="1:9" x14ac:dyDescent="0.35">
      <c r="A197" t="s">
        <v>59</v>
      </c>
      <c r="B197" t="s">
        <v>789</v>
      </c>
      <c r="C197" t="s">
        <v>528</v>
      </c>
      <c r="D197" t="s">
        <v>10</v>
      </c>
      <c r="E197" t="s">
        <v>643</v>
      </c>
      <c r="F197" t="s">
        <v>114</v>
      </c>
      <c r="G197" t="s">
        <v>787</v>
      </c>
      <c r="H197" t="s">
        <v>644</v>
      </c>
      <c r="I197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C140-3E8C-48DE-BFDD-416B3F927075}">
  <sheetPr>
    <tabColor theme="1"/>
  </sheetPr>
  <dimension ref="A2:D5"/>
  <sheetViews>
    <sheetView workbookViewId="0">
      <selection activeCell="C7" sqref="C7"/>
    </sheetView>
  </sheetViews>
  <sheetFormatPr defaultRowHeight="14.5" x14ac:dyDescent="0.35"/>
  <cols>
    <col min="1" max="1" width="1.453125" bestFit="1" customWidth="1"/>
    <col min="2" max="3" width="12.54296875" bestFit="1" customWidth="1"/>
    <col min="4" max="4" width="1.453125" bestFit="1" customWidth="1"/>
  </cols>
  <sheetData>
    <row r="2" spans="1:4" x14ac:dyDescent="0.35">
      <c r="A2" t="s">
        <v>34</v>
      </c>
      <c r="B2" s="7" t="s">
        <v>845</v>
      </c>
      <c r="C2" s="7" t="s">
        <v>846</v>
      </c>
      <c r="D2" t="s">
        <v>34</v>
      </c>
    </row>
    <row r="3" spans="1:4" x14ac:dyDescent="0.35">
      <c r="B3" t="s">
        <v>59</v>
      </c>
      <c r="C3" t="s">
        <v>847</v>
      </c>
    </row>
    <row r="4" spans="1:4" x14ac:dyDescent="0.35">
      <c r="B4" s="9" t="s">
        <v>42</v>
      </c>
      <c r="C4" s="9" t="s">
        <v>848</v>
      </c>
    </row>
    <row r="5" spans="1:4" x14ac:dyDescent="0.35">
      <c r="B5" t="s">
        <v>51</v>
      </c>
      <c r="C5" t="s">
        <v>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A280-237A-4945-AEA4-94CC44360518}">
  <dimension ref="A1:H41"/>
  <sheetViews>
    <sheetView workbookViewId="0">
      <selection activeCell="J8" sqref="J8"/>
    </sheetView>
  </sheetViews>
  <sheetFormatPr defaultRowHeight="14.5" x14ac:dyDescent="0.35"/>
  <cols>
    <col min="1" max="1" width="1.453125" bestFit="1" customWidth="1"/>
    <col min="8" max="8" width="1.453125" bestFit="1" customWidth="1"/>
  </cols>
  <sheetData>
    <row r="1" spans="1:8" x14ac:dyDescent="0.35">
      <c r="A1" s="6"/>
      <c r="B1" s="6"/>
      <c r="C1" s="6"/>
      <c r="D1" s="6"/>
      <c r="E1" s="6"/>
      <c r="F1" s="6"/>
      <c r="G1" s="6"/>
      <c r="H1" s="6"/>
    </row>
    <row r="2" spans="1:8" x14ac:dyDescent="0.35">
      <c r="A2" s="6" t="s">
        <v>34</v>
      </c>
      <c r="B2" s="6"/>
      <c r="C2" s="6"/>
      <c r="D2" s="6"/>
      <c r="E2" s="6"/>
      <c r="F2" s="6"/>
      <c r="G2" s="6"/>
      <c r="H2" s="6" t="s">
        <v>34</v>
      </c>
    </row>
    <row r="3" spans="1:8" x14ac:dyDescent="0.35">
      <c r="A3" s="6"/>
      <c r="B3" s="6"/>
      <c r="C3" s="6"/>
      <c r="D3" s="6"/>
      <c r="E3" s="6"/>
      <c r="F3" s="6"/>
      <c r="G3" s="6"/>
      <c r="H3" s="6"/>
    </row>
    <row r="4" spans="1:8" x14ac:dyDescent="0.35">
      <c r="A4" s="6"/>
      <c r="B4" s="6"/>
      <c r="C4" s="6"/>
      <c r="D4" s="6"/>
      <c r="E4" s="6"/>
      <c r="F4" s="6"/>
      <c r="G4" s="6"/>
      <c r="H4" s="6"/>
    </row>
    <row r="5" spans="1:8" x14ac:dyDescent="0.35">
      <c r="A5" s="6"/>
      <c r="B5" s="6"/>
      <c r="C5" s="6"/>
      <c r="D5" s="6"/>
      <c r="E5" s="6"/>
      <c r="F5" s="6"/>
      <c r="G5" s="6"/>
      <c r="H5" s="6"/>
    </row>
    <row r="6" spans="1:8" x14ac:dyDescent="0.35">
      <c r="A6" s="6"/>
      <c r="B6" s="6"/>
      <c r="C6" s="6"/>
      <c r="D6" s="6"/>
      <c r="E6" s="6"/>
      <c r="F6" s="6"/>
      <c r="G6" s="6"/>
      <c r="H6" s="6"/>
    </row>
    <row r="7" spans="1:8" x14ac:dyDescent="0.35">
      <c r="A7" s="6"/>
      <c r="B7" s="6"/>
      <c r="C7" s="6"/>
      <c r="D7" s="6"/>
      <c r="E7" s="6"/>
      <c r="F7" s="6"/>
      <c r="G7" s="6"/>
      <c r="H7" s="6"/>
    </row>
    <row r="8" spans="1:8" x14ac:dyDescent="0.35">
      <c r="A8" s="6"/>
      <c r="B8" s="6"/>
      <c r="C8" s="6"/>
      <c r="D8" s="6"/>
      <c r="E8" s="6"/>
      <c r="F8" s="6"/>
      <c r="G8" s="6"/>
      <c r="H8" s="6"/>
    </row>
    <row r="9" spans="1:8" x14ac:dyDescent="0.35">
      <c r="A9" s="6"/>
      <c r="B9" s="6"/>
      <c r="C9" s="6"/>
      <c r="D9" s="6"/>
      <c r="E9" s="6"/>
      <c r="F9" s="6"/>
      <c r="G9" s="6"/>
      <c r="H9" s="6"/>
    </row>
    <row r="10" spans="1:8" x14ac:dyDescent="0.35">
      <c r="A10" s="6"/>
      <c r="B10" s="6"/>
      <c r="C10" s="6"/>
      <c r="D10" s="6"/>
      <c r="E10" s="6"/>
      <c r="F10" s="6"/>
      <c r="G10" s="6"/>
      <c r="H10" s="6"/>
    </row>
    <row r="11" spans="1:8" x14ac:dyDescent="0.35">
      <c r="A11" s="6"/>
      <c r="B11" s="6"/>
      <c r="C11" s="6"/>
      <c r="D11" s="6"/>
      <c r="E11" s="6"/>
      <c r="F11" s="6"/>
      <c r="G11" s="6"/>
      <c r="H11" s="6"/>
    </row>
    <row r="12" spans="1:8" x14ac:dyDescent="0.35">
      <c r="A12" s="6"/>
      <c r="B12" s="6"/>
      <c r="C12" s="6"/>
      <c r="D12" s="6"/>
      <c r="E12" s="6"/>
      <c r="F12" s="6"/>
      <c r="G12" s="6"/>
      <c r="H12" s="6"/>
    </row>
    <row r="13" spans="1:8" x14ac:dyDescent="0.35">
      <c r="A13" s="6"/>
      <c r="B13" s="6"/>
      <c r="C13" s="6"/>
      <c r="D13" s="6"/>
      <c r="E13" s="6"/>
      <c r="F13" s="6"/>
      <c r="G13" s="6"/>
      <c r="H13" s="6"/>
    </row>
    <row r="14" spans="1:8" x14ac:dyDescent="0.35">
      <c r="A14" s="6"/>
      <c r="B14" s="6"/>
      <c r="C14" s="6"/>
      <c r="D14" s="6"/>
      <c r="E14" s="6"/>
      <c r="F14" s="6"/>
      <c r="G14" s="6"/>
      <c r="H14" s="6"/>
    </row>
    <row r="15" spans="1:8" x14ac:dyDescent="0.35">
      <c r="A15" s="6"/>
      <c r="B15" s="6"/>
      <c r="C15" s="6"/>
      <c r="D15" s="6"/>
      <c r="E15" s="6"/>
      <c r="F15" s="6"/>
      <c r="G15" s="6"/>
      <c r="H15" s="6"/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8" x14ac:dyDescent="0.35">
      <c r="A17" s="6"/>
      <c r="B17" s="6"/>
      <c r="C17" s="6"/>
      <c r="D17" s="6"/>
      <c r="E17" s="6"/>
      <c r="F17" s="6"/>
      <c r="G17" s="6"/>
      <c r="H17" s="6"/>
    </row>
    <row r="18" spans="1:8" x14ac:dyDescent="0.35">
      <c r="A18" s="6"/>
      <c r="B18" s="6"/>
      <c r="C18" s="6"/>
      <c r="D18" s="6"/>
      <c r="E18" s="6"/>
      <c r="F18" s="6"/>
      <c r="G18" s="6"/>
      <c r="H18" s="6"/>
    </row>
    <row r="19" spans="1:8" x14ac:dyDescent="0.35">
      <c r="A19" s="6"/>
      <c r="B19" s="6"/>
      <c r="C19" s="6"/>
      <c r="D19" s="6"/>
      <c r="E19" s="6"/>
      <c r="F19" s="6"/>
      <c r="G19" s="6"/>
      <c r="H19" s="6"/>
    </row>
    <row r="20" spans="1:8" x14ac:dyDescent="0.35">
      <c r="A20" s="6"/>
      <c r="B20" s="6"/>
      <c r="C20" s="6"/>
      <c r="D20" s="6"/>
      <c r="E20" s="6"/>
      <c r="F20" s="6"/>
      <c r="G20" s="6"/>
      <c r="H20" s="6"/>
    </row>
    <row r="21" spans="1:8" x14ac:dyDescent="0.35">
      <c r="A21" s="6"/>
      <c r="B21" s="6"/>
      <c r="C21" s="6"/>
      <c r="D21" s="6"/>
      <c r="E21" s="6"/>
      <c r="F21" s="6"/>
      <c r="G21" s="6"/>
      <c r="H21" s="6"/>
    </row>
    <row r="22" spans="1:8" x14ac:dyDescent="0.35">
      <c r="A22" s="6"/>
      <c r="B22" s="6"/>
      <c r="C22" s="6"/>
      <c r="D22" s="6"/>
      <c r="E22" s="6"/>
      <c r="F22" s="6"/>
      <c r="G22" s="6"/>
      <c r="H22" s="6"/>
    </row>
    <row r="23" spans="1:8" x14ac:dyDescent="0.35">
      <c r="A23" s="6"/>
      <c r="B23" s="6"/>
      <c r="C23" s="6"/>
      <c r="D23" s="6"/>
      <c r="E23" s="6"/>
      <c r="F23" s="6"/>
      <c r="G23" s="6"/>
      <c r="H23" s="6"/>
    </row>
    <row r="24" spans="1:8" x14ac:dyDescent="0.35">
      <c r="A24" s="6"/>
      <c r="B24" s="6"/>
      <c r="C24" s="6"/>
      <c r="D24" s="6"/>
      <c r="E24" s="6"/>
      <c r="F24" s="6"/>
      <c r="G24" s="6"/>
      <c r="H24" s="6"/>
    </row>
    <row r="25" spans="1:8" x14ac:dyDescent="0.35">
      <c r="A25" s="6"/>
      <c r="B25" s="6"/>
      <c r="C25" s="6"/>
      <c r="D25" s="6"/>
      <c r="E25" s="6"/>
      <c r="F25" s="6"/>
      <c r="G25" s="6"/>
      <c r="H25" s="6"/>
    </row>
    <row r="26" spans="1:8" x14ac:dyDescent="0.35">
      <c r="A26" s="6"/>
      <c r="B26" s="6"/>
      <c r="C26" s="6"/>
      <c r="D26" s="6"/>
      <c r="E26" s="6"/>
      <c r="F26" s="6"/>
      <c r="G26" s="6"/>
      <c r="H26" s="6"/>
    </row>
    <row r="27" spans="1:8" x14ac:dyDescent="0.35">
      <c r="A27" s="6"/>
      <c r="B27" s="6"/>
      <c r="C27" s="6"/>
      <c r="D27" s="6"/>
      <c r="E27" s="6"/>
      <c r="F27" s="6"/>
      <c r="G27" s="6"/>
      <c r="H27" s="6"/>
    </row>
    <row r="28" spans="1:8" x14ac:dyDescent="0.35">
      <c r="A28" s="6"/>
      <c r="B28" s="6"/>
      <c r="C28" s="6"/>
      <c r="D28" s="6"/>
      <c r="E28" s="6"/>
      <c r="F28" s="6"/>
      <c r="G28" s="6"/>
      <c r="H28" s="6"/>
    </row>
    <row r="29" spans="1:8" x14ac:dyDescent="0.35">
      <c r="A29" s="6"/>
      <c r="B29" s="6"/>
      <c r="C29" s="6"/>
      <c r="D29" s="6"/>
      <c r="E29" s="6"/>
      <c r="F29" s="6"/>
      <c r="G29" s="6"/>
      <c r="H29" s="6"/>
    </row>
    <row r="30" spans="1:8" x14ac:dyDescent="0.35">
      <c r="A30" s="6"/>
      <c r="B30" s="6"/>
      <c r="C30" s="6"/>
      <c r="D30" s="6"/>
      <c r="E30" s="6"/>
      <c r="F30" s="6"/>
      <c r="G30" s="6"/>
      <c r="H30" s="6"/>
    </row>
    <row r="31" spans="1:8" x14ac:dyDescent="0.35">
      <c r="A31" s="6"/>
      <c r="B31" s="6"/>
      <c r="C31" s="6"/>
      <c r="D31" s="6"/>
      <c r="E31" s="6"/>
      <c r="F31" s="6"/>
      <c r="G31" s="6"/>
      <c r="H31" s="6"/>
    </row>
    <row r="32" spans="1:8" x14ac:dyDescent="0.35">
      <c r="A32" s="6"/>
      <c r="B32" s="6"/>
      <c r="C32" s="6"/>
      <c r="D32" s="6"/>
      <c r="E32" s="6"/>
      <c r="F32" s="6"/>
      <c r="G32" s="6"/>
      <c r="H32" s="6"/>
    </row>
    <row r="33" spans="1:8" x14ac:dyDescent="0.35">
      <c r="A33" s="6"/>
      <c r="B33" s="6"/>
      <c r="C33" s="6"/>
      <c r="D33" s="6"/>
      <c r="E33" s="6"/>
      <c r="F33" s="6"/>
      <c r="G33" s="6"/>
      <c r="H33" s="6"/>
    </row>
    <row r="34" spans="1:8" x14ac:dyDescent="0.35">
      <c r="A34" s="6"/>
      <c r="B34" s="6"/>
      <c r="C34" s="6"/>
      <c r="D34" s="6"/>
      <c r="E34" s="6"/>
      <c r="F34" s="6"/>
      <c r="G34" s="6"/>
      <c r="H34" s="6"/>
    </row>
    <row r="35" spans="1:8" x14ac:dyDescent="0.35">
      <c r="A35" s="6"/>
      <c r="B35" s="6"/>
      <c r="C35" s="6"/>
      <c r="D35" s="6"/>
      <c r="E35" s="6"/>
      <c r="F35" s="6"/>
      <c r="G35" s="6"/>
      <c r="H35" s="6"/>
    </row>
    <row r="36" spans="1:8" x14ac:dyDescent="0.35">
      <c r="A36" s="6"/>
      <c r="B36" s="6"/>
      <c r="C36" s="6"/>
      <c r="D36" s="6"/>
      <c r="E36" s="6"/>
      <c r="F36" s="6"/>
      <c r="G36" s="6"/>
      <c r="H36" s="6"/>
    </row>
    <row r="37" spans="1:8" x14ac:dyDescent="0.35">
      <c r="A37" s="6"/>
      <c r="B37" s="6"/>
      <c r="C37" s="6"/>
      <c r="D37" s="6"/>
      <c r="E37" s="6"/>
      <c r="F37" s="6"/>
      <c r="G37" s="6"/>
      <c r="H37" s="6"/>
    </row>
    <row r="38" spans="1:8" x14ac:dyDescent="0.35">
      <c r="A38" s="6"/>
      <c r="B38" s="6"/>
      <c r="C38" s="6"/>
      <c r="D38" s="6"/>
      <c r="E38" s="6"/>
      <c r="F38" s="6"/>
      <c r="G38" s="6"/>
      <c r="H38" s="6"/>
    </row>
    <row r="39" spans="1:8" x14ac:dyDescent="0.35">
      <c r="A39" s="6"/>
      <c r="B39" s="6"/>
      <c r="C39" s="6"/>
      <c r="D39" s="6"/>
      <c r="E39" s="6"/>
      <c r="F39" s="6"/>
      <c r="G39" s="6"/>
      <c r="H39" s="6"/>
    </row>
    <row r="40" spans="1:8" x14ac:dyDescent="0.35">
      <c r="A40" s="6"/>
      <c r="B40" s="6"/>
      <c r="C40" s="6"/>
      <c r="D40" s="6"/>
      <c r="E40" s="6"/>
      <c r="F40" s="6"/>
      <c r="G40" s="6"/>
      <c r="H40" s="6"/>
    </row>
    <row r="41" spans="1:8" x14ac:dyDescent="0.35">
      <c r="A41" s="6"/>
      <c r="B41" s="6"/>
      <c r="C41" s="6"/>
      <c r="D41" s="6"/>
      <c r="E41" s="6"/>
      <c r="F41" s="6"/>
      <c r="G41" s="6"/>
      <c r="H41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E8E2-661E-4031-86D9-C432BED4DFAD}">
  <dimension ref="A1:H36"/>
  <sheetViews>
    <sheetView workbookViewId="0">
      <selection activeCell="K31" sqref="K31"/>
    </sheetView>
  </sheetViews>
  <sheetFormatPr defaultRowHeight="14.5" x14ac:dyDescent="0.35"/>
  <cols>
    <col min="1" max="1" width="1.453125" bestFit="1" customWidth="1"/>
    <col min="8" max="8" width="1.453125" bestFit="1" customWidth="1"/>
  </cols>
  <sheetData>
    <row r="1" spans="1:8" x14ac:dyDescent="0.35">
      <c r="A1" s="6"/>
      <c r="B1" s="6"/>
      <c r="C1" s="6"/>
      <c r="D1" s="6"/>
      <c r="E1" s="6"/>
      <c r="F1" s="6"/>
      <c r="G1" s="6"/>
      <c r="H1" s="6"/>
    </row>
    <row r="2" spans="1:8" x14ac:dyDescent="0.35">
      <c r="A2" s="6" t="s">
        <v>34</v>
      </c>
      <c r="B2" s="6"/>
      <c r="C2" s="6"/>
      <c r="D2" s="6"/>
      <c r="E2" s="6"/>
      <c r="F2" s="6"/>
      <c r="G2" s="6"/>
      <c r="H2" s="6" t="s">
        <v>34</v>
      </c>
    </row>
    <row r="3" spans="1:8" x14ac:dyDescent="0.35">
      <c r="A3" s="6"/>
      <c r="B3" s="6"/>
      <c r="C3" s="6"/>
      <c r="D3" s="6"/>
      <c r="E3" s="6"/>
      <c r="F3" s="6"/>
      <c r="G3" s="6"/>
      <c r="H3" s="6"/>
    </row>
    <row r="4" spans="1:8" x14ac:dyDescent="0.35">
      <c r="A4" s="6"/>
      <c r="B4" s="6"/>
      <c r="C4" s="6"/>
      <c r="D4" s="6"/>
      <c r="E4" s="6"/>
      <c r="F4" s="6"/>
      <c r="G4" s="6"/>
      <c r="H4" s="6"/>
    </row>
    <row r="5" spans="1:8" x14ac:dyDescent="0.35">
      <c r="A5" s="6"/>
      <c r="B5" s="6"/>
      <c r="C5" s="6"/>
      <c r="D5" s="6"/>
      <c r="E5" s="6"/>
      <c r="F5" s="6"/>
      <c r="G5" s="6"/>
      <c r="H5" s="6"/>
    </row>
    <row r="6" spans="1:8" x14ac:dyDescent="0.35">
      <c r="A6" s="6"/>
      <c r="B6" s="6"/>
      <c r="C6" s="6"/>
      <c r="D6" s="6"/>
      <c r="E6" s="6"/>
      <c r="F6" s="6"/>
      <c r="G6" s="6"/>
      <c r="H6" s="6"/>
    </row>
    <row r="7" spans="1:8" x14ac:dyDescent="0.35">
      <c r="A7" s="6"/>
      <c r="B7" s="6"/>
      <c r="C7" s="6"/>
      <c r="D7" s="6"/>
      <c r="E7" s="6"/>
      <c r="F7" s="6"/>
      <c r="G7" s="6"/>
      <c r="H7" s="6"/>
    </row>
    <row r="8" spans="1:8" x14ac:dyDescent="0.35">
      <c r="A8" s="6"/>
      <c r="B8" s="6"/>
      <c r="C8" s="6"/>
      <c r="D8" s="6"/>
      <c r="E8" s="6"/>
      <c r="F8" s="6"/>
      <c r="G8" s="6"/>
      <c r="H8" s="6"/>
    </row>
    <row r="9" spans="1:8" x14ac:dyDescent="0.35">
      <c r="A9" s="6"/>
      <c r="B9" s="6"/>
      <c r="C9" s="6"/>
      <c r="D9" s="6"/>
      <c r="E9" s="6"/>
      <c r="F9" s="6"/>
      <c r="G9" s="6"/>
      <c r="H9" s="6"/>
    </row>
    <row r="10" spans="1:8" x14ac:dyDescent="0.35">
      <c r="A10" s="6"/>
      <c r="B10" s="6"/>
      <c r="C10" s="6"/>
      <c r="D10" s="6"/>
      <c r="E10" s="6"/>
      <c r="F10" s="6"/>
      <c r="G10" s="6"/>
      <c r="H10" s="6"/>
    </row>
    <row r="11" spans="1:8" x14ac:dyDescent="0.35">
      <c r="A11" s="6"/>
      <c r="B11" s="6"/>
      <c r="C11" s="6"/>
      <c r="D11" s="6"/>
      <c r="E11" s="6"/>
      <c r="F11" s="6"/>
      <c r="G11" s="6"/>
      <c r="H11" s="6"/>
    </row>
    <row r="12" spans="1:8" x14ac:dyDescent="0.35">
      <c r="A12" s="6"/>
      <c r="B12" s="6"/>
      <c r="C12" s="6"/>
      <c r="D12" s="6"/>
      <c r="E12" s="6"/>
      <c r="F12" s="6"/>
      <c r="G12" s="6"/>
      <c r="H12" s="6"/>
    </row>
    <row r="13" spans="1:8" x14ac:dyDescent="0.35">
      <c r="A13" s="6"/>
      <c r="B13" s="6"/>
      <c r="C13" s="6"/>
      <c r="D13" s="6"/>
      <c r="E13" s="6"/>
      <c r="F13" s="6"/>
      <c r="G13" s="6"/>
      <c r="H13" s="6"/>
    </row>
    <row r="14" spans="1:8" x14ac:dyDescent="0.35">
      <c r="A14" s="6"/>
      <c r="B14" s="6"/>
      <c r="C14" s="6"/>
      <c r="D14" s="6"/>
      <c r="E14" s="6"/>
      <c r="F14" s="6"/>
      <c r="G14" s="6"/>
      <c r="H14" s="6"/>
    </row>
    <row r="15" spans="1:8" x14ac:dyDescent="0.35">
      <c r="A15" s="6"/>
      <c r="B15" s="6"/>
      <c r="C15" s="6"/>
      <c r="D15" s="6"/>
      <c r="E15" s="6"/>
      <c r="F15" s="6"/>
      <c r="G15" s="6"/>
      <c r="H15" s="6"/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8" x14ac:dyDescent="0.35">
      <c r="A17" s="6"/>
      <c r="B17" s="6"/>
      <c r="C17" s="6"/>
      <c r="D17" s="6"/>
      <c r="E17" s="6"/>
      <c r="F17" s="6"/>
      <c r="G17" s="6"/>
      <c r="H17" s="6"/>
    </row>
    <row r="18" spans="1:8" x14ac:dyDescent="0.35">
      <c r="A18" s="6"/>
      <c r="B18" s="6"/>
      <c r="C18" s="6"/>
      <c r="D18" s="6"/>
      <c r="E18" s="6"/>
      <c r="F18" s="6"/>
      <c r="G18" s="6"/>
      <c r="H18" s="6"/>
    </row>
    <row r="19" spans="1:8" x14ac:dyDescent="0.35">
      <c r="A19" s="6"/>
      <c r="B19" s="6"/>
      <c r="C19" s="6"/>
      <c r="D19" s="6"/>
      <c r="E19" s="6"/>
      <c r="F19" s="6"/>
      <c r="G19" s="6"/>
      <c r="H19" s="6"/>
    </row>
    <row r="20" spans="1:8" x14ac:dyDescent="0.35">
      <c r="A20" s="6"/>
      <c r="B20" s="6"/>
      <c r="C20" s="6"/>
      <c r="D20" s="6"/>
      <c r="E20" s="6"/>
      <c r="F20" s="6"/>
      <c r="G20" s="6"/>
      <c r="H20" s="6"/>
    </row>
    <row r="21" spans="1:8" x14ac:dyDescent="0.35">
      <c r="A21" s="6"/>
      <c r="B21" s="6"/>
      <c r="C21" s="6"/>
      <c r="D21" s="6"/>
      <c r="E21" s="6"/>
      <c r="F21" s="6"/>
      <c r="G21" s="6"/>
      <c r="H21" s="6"/>
    </row>
    <row r="22" spans="1:8" x14ac:dyDescent="0.35">
      <c r="A22" s="6"/>
      <c r="B22" s="6"/>
      <c r="C22" s="6"/>
      <c r="D22" s="6"/>
      <c r="E22" s="6"/>
      <c r="F22" s="6"/>
      <c r="G22" s="6"/>
      <c r="H22" s="6"/>
    </row>
    <row r="23" spans="1:8" x14ac:dyDescent="0.35">
      <c r="A23" s="6"/>
      <c r="B23" s="6"/>
      <c r="C23" s="6"/>
      <c r="D23" s="6"/>
      <c r="E23" s="6"/>
      <c r="F23" s="6"/>
      <c r="G23" s="6"/>
      <c r="H23" s="6"/>
    </row>
    <row r="24" spans="1:8" x14ac:dyDescent="0.35">
      <c r="A24" s="6"/>
      <c r="B24" s="6"/>
      <c r="C24" s="6"/>
      <c r="D24" s="6"/>
      <c r="E24" s="6"/>
      <c r="F24" s="6"/>
      <c r="G24" s="6"/>
      <c r="H24" s="6"/>
    </row>
    <row r="25" spans="1:8" x14ac:dyDescent="0.35">
      <c r="A25" s="6"/>
      <c r="B25" s="6"/>
      <c r="C25" s="6"/>
      <c r="D25" s="6"/>
      <c r="E25" s="6"/>
      <c r="F25" s="6"/>
      <c r="G25" s="6"/>
      <c r="H25" s="6"/>
    </row>
    <row r="26" spans="1:8" x14ac:dyDescent="0.35">
      <c r="A26" s="6"/>
      <c r="B26" s="6"/>
      <c r="C26" s="6"/>
      <c r="D26" s="6"/>
      <c r="E26" s="6"/>
      <c r="F26" s="6"/>
      <c r="G26" s="6"/>
      <c r="H26" s="6"/>
    </row>
    <row r="27" spans="1:8" x14ac:dyDescent="0.35">
      <c r="A27" s="6"/>
      <c r="B27" s="6"/>
      <c r="C27" s="6"/>
      <c r="D27" s="6"/>
      <c r="E27" s="6"/>
      <c r="F27" s="6"/>
      <c r="G27" s="6"/>
      <c r="H27" s="6"/>
    </row>
    <row r="28" spans="1:8" x14ac:dyDescent="0.35">
      <c r="A28" s="6"/>
      <c r="B28" s="6"/>
      <c r="C28" s="6"/>
      <c r="D28" s="6"/>
      <c r="E28" s="6"/>
      <c r="F28" s="6"/>
      <c r="G28" s="6"/>
      <c r="H28" s="6"/>
    </row>
    <row r="29" spans="1:8" x14ac:dyDescent="0.35">
      <c r="A29" s="6"/>
      <c r="B29" s="6"/>
      <c r="C29" s="6"/>
      <c r="D29" s="6"/>
      <c r="E29" s="6"/>
      <c r="F29" s="6"/>
      <c r="G29" s="6"/>
      <c r="H29" s="6"/>
    </row>
    <row r="30" spans="1:8" x14ac:dyDescent="0.35">
      <c r="A30" s="6"/>
      <c r="B30" s="6"/>
      <c r="C30" s="6"/>
      <c r="D30" s="6"/>
      <c r="E30" s="6"/>
      <c r="F30" s="6"/>
      <c r="G30" s="6"/>
      <c r="H30" s="6"/>
    </row>
    <row r="31" spans="1:8" x14ac:dyDescent="0.35">
      <c r="A31" s="6"/>
      <c r="B31" s="6"/>
      <c r="C31" s="6"/>
      <c r="D31" s="6"/>
      <c r="E31" s="6"/>
      <c r="F31" s="6"/>
      <c r="G31" s="6"/>
      <c r="H31" s="6"/>
    </row>
    <row r="32" spans="1:8" x14ac:dyDescent="0.35">
      <c r="A32" s="6"/>
      <c r="B32" s="6"/>
      <c r="C32" s="6"/>
      <c r="D32" s="6"/>
      <c r="E32" s="6"/>
      <c r="F32" s="6"/>
      <c r="G32" s="6"/>
      <c r="H32" s="6"/>
    </row>
    <row r="33" spans="1:8" x14ac:dyDescent="0.35">
      <c r="A33" s="6"/>
      <c r="B33" s="6"/>
      <c r="C33" s="6"/>
      <c r="D33" s="6"/>
      <c r="E33" s="6"/>
      <c r="F33" s="6"/>
      <c r="G33" s="6"/>
      <c r="H33" s="6"/>
    </row>
    <row r="34" spans="1:8" x14ac:dyDescent="0.35">
      <c r="A34" s="6"/>
      <c r="B34" s="6"/>
      <c r="C34" s="6"/>
      <c r="D34" s="6"/>
      <c r="E34" s="6"/>
      <c r="F34" s="6"/>
      <c r="G34" s="6"/>
      <c r="H34" s="6"/>
    </row>
    <row r="35" spans="1:8" x14ac:dyDescent="0.35">
      <c r="A35" s="6"/>
      <c r="B35" s="6"/>
      <c r="C35" s="6"/>
      <c r="D35" s="6"/>
      <c r="E35" s="6"/>
      <c r="F35" s="6"/>
      <c r="G35" s="6"/>
      <c r="H35" s="6"/>
    </row>
    <row r="36" spans="1:8" x14ac:dyDescent="0.35">
      <c r="A36" s="6"/>
      <c r="B36" s="6"/>
      <c r="C36" s="6"/>
      <c r="D36" s="6"/>
      <c r="E36" s="6"/>
      <c r="F36" s="6"/>
      <c r="G36" s="6"/>
      <c r="H36" s="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A73-2E20-4C26-9507-D4480E6C0546}">
  <dimension ref="A1:I36"/>
  <sheetViews>
    <sheetView workbookViewId="0">
      <selection activeCell="J47" sqref="J47"/>
    </sheetView>
  </sheetViews>
  <sheetFormatPr defaultRowHeight="14.5" x14ac:dyDescent="0.35"/>
  <cols>
    <col min="1" max="1" width="1.453125" bestFit="1" customWidth="1"/>
    <col min="7" max="8" width="1.453125" bestFit="1" customWidth="1"/>
    <col min="9" max="9" width="1.81640625" bestFit="1" customWidth="1"/>
  </cols>
  <sheetData>
    <row r="1" spans="1:9" x14ac:dyDescent="0.35">
      <c r="A1" s="6"/>
      <c r="B1" s="6"/>
      <c r="C1" s="6"/>
      <c r="D1" s="6"/>
      <c r="E1" s="6"/>
      <c r="F1" s="6"/>
      <c r="G1" s="6"/>
      <c r="H1" s="6"/>
      <c r="I1" s="6"/>
    </row>
    <row r="2" spans="1:9" x14ac:dyDescent="0.35">
      <c r="A2" s="6" t="s">
        <v>34</v>
      </c>
      <c r="B2" s="6"/>
      <c r="C2" s="6"/>
      <c r="D2" s="6"/>
      <c r="E2" s="6"/>
      <c r="F2" s="6"/>
      <c r="G2" s="6" t="s">
        <v>34</v>
      </c>
      <c r="H2" s="6" t="s">
        <v>34</v>
      </c>
      <c r="I2" s="6" t="s">
        <v>35</v>
      </c>
    </row>
    <row r="3" spans="1:9" x14ac:dyDescent="0.35">
      <c r="A3" s="6"/>
      <c r="B3" s="6"/>
      <c r="C3" s="6"/>
      <c r="D3" s="6"/>
      <c r="E3" s="6"/>
      <c r="F3" s="6"/>
      <c r="G3" s="6"/>
      <c r="H3" s="6"/>
      <c r="I3" s="6"/>
    </row>
    <row r="4" spans="1:9" x14ac:dyDescent="0.35">
      <c r="A4" s="6"/>
      <c r="B4" s="6"/>
      <c r="C4" s="6"/>
      <c r="D4" s="6"/>
      <c r="E4" s="6"/>
      <c r="F4" s="6"/>
      <c r="G4" s="6"/>
      <c r="H4" s="6"/>
      <c r="I4" s="6"/>
    </row>
    <row r="5" spans="1:9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x14ac:dyDescent="0.35">
      <c r="A6" s="6"/>
      <c r="B6" s="6"/>
      <c r="C6" s="6"/>
      <c r="D6" s="6"/>
      <c r="E6" s="6"/>
      <c r="F6" s="6"/>
      <c r="G6" s="6"/>
      <c r="H6" s="6"/>
      <c r="I6" s="6"/>
    </row>
    <row r="7" spans="1:9" x14ac:dyDescent="0.35">
      <c r="A7" s="6"/>
      <c r="B7" s="6"/>
      <c r="C7" s="6"/>
      <c r="D7" s="6"/>
      <c r="E7" s="6"/>
      <c r="F7" s="6"/>
      <c r="G7" s="6"/>
      <c r="H7" s="6"/>
      <c r="I7" s="6"/>
    </row>
    <row r="8" spans="1:9" x14ac:dyDescent="0.35">
      <c r="A8" s="6"/>
      <c r="B8" s="6"/>
      <c r="C8" s="6"/>
      <c r="D8" s="6"/>
      <c r="E8" s="6"/>
      <c r="F8" s="6"/>
      <c r="G8" s="6"/>
      <c r="H8" s="6"/>
      <c r="I8" s="6"/>
    </row>
    <row r="9" spans="1:9" x14ac:dyDescent="0.35">
      <c r="A9" s="6"/>
      <c r="B9" s="6"/>
      <c r="C9" s="6"/>
      <c r="D9" s="6"/>
      <c r="E9" s="6"/>
      <c r="F9" s="6"/>
      <c r="G9" s="6"/>
      <c r="H9" s="6"/>
      <c r="I9" s="6"/>
    </row>
    <row r="10" spans="1:9" x14ac:dyDescent="0.3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3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3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3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3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3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3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3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3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3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3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3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3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3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3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35">
      <c r="A36" s="6"/>
      <c r="B36" s="6"/>
      <c r="C36" s="6"/>
      <c r="D36" s="6"/>
      <c r="E36" s="6"/>
      <c r="F36" s="6"/>
      <c r="G36" s="6"/>
      <c r="H36" s="6"/>
      <c r="I36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D104-123B-4A7A-A8EA-54FC1E6F90E0}">
  <dimension ref="A1:H36"/>
  <sheetViews>
    <sheetView workbookViewId="0">
      <selection activeCell="K29" sqref="K29"/>
    </sheetView>
  </sheetViews>
  <sheetFormatPr defaultRowHeight="14.5" x14ac:dyDescent="0.35"/>
  <cols>
    <col min="1" max="1" width="1.453125" bestFit="1" customWidth="1"/>
    <col min="8" max="8" width="1.453125" bestFit="1" customWidth="1"/>
  </cols>
  <sheetData>
    <row r="1" spans="1:8" x14ac:dyDescent="0.35">
      <c r="A1" s="6"/>
      <c r="B1" s="6"/>
      <c r="C1" s="6"/>
      <c r="D1" s="6"/>
      <c r="E1" s="6"/>
      <c r="F1" s="6"/>
      <c r="G1" s="6"/>
      <c r="H1" s="6"/>
    </row>
    <row r="2" spans="1:8" x14ac:dyDescent="0.35">
      <c r="A2" s="6" t="s">
        <v>34</v>
      </c>
      <c r="B2" s="6"/>
      <c r="C2" s="6"/>
      <c r="D2" s="6"/>
      <c r="E2" s="6"/>
      <c r="F2" s="6"/>
      <c r="G2" s="6"/>
      <c r="H2" s="6" t="s">
        <v>34</v>
      </c>
    </row>
    <row r="3" spans="1:8" x14ac:dyDescent="0.35">
      <c r="A3" s="6"/>
      <c r="B3" s="6"/>
      <c r="C3" s="6"/>
      <c r="D3" s="6"/>
      <c r="E3" s="6"/>
      <c r="F3" s="6"/>
      <c r="G3" s="6"/>
      <c r="H3" s="6"/>
    </row>
    <row r="4" spans="1:8" x14ac:dyDescent="0.35">
      <c r="A4" s="6"/>
      <c r="B4" s="6"/>
      <c r="C4" s="6"/>
      <c r="D4" s="6"/>
      <c r="E4" s="6"/>
      <c r="F4" s="6"/>
      <c r="G4" s="6"/>
      <c r="H4" s="6"/>
    </row>
    <row r="5" spans="1:8" x14ac:dyDescent="0.35">
      <c r="A5" s="6"/>
      <c r="B5" s="6"/>
      <c r="C5" s="6"/>
      <c r="D5" s="6"/>
      <c r="E5" s="6"/>
      <c r="F5" s="6"/>
      <c r="G5" s="6"/>
      <c r="H5" s="6"/>
    </row>
    <row r="6" spans="1:8" x14ac:dyDescent="0.35">
      <c r="A6" s="6"/>
      <c r="B6" s="6"/>
      <c r="C6" s="6"/>
      <c r="D6" s="6"/>
      <c r="E6" s="6"/>
      <c r="F6" s="6"/>
      <c r="G6" s="6"/>
      <c r="H6" s="6"/>
    </row>
    <row r="7" spans="1:8" x14ac:dyDescent="0.35">
      <c r="A7" s="6"/>
      <c r="B7" s="6"/>
      <c r="C7" s="6"/>
      <c r="D7" s="6"/>
      <c r="E7" s="6"/>
      <c r="F7" s="6"/>
      <c r="G7" s="6"/>
      <c r="H7" s="6"/>
    </row>
    <row r="8" spans="1:8" x14ac:dyDescent="0.35">
      <c r="A8" s="6"/>
      <c r="B8" s="6"/>
      <c r="C8" s="6"/>
      <c r="D8" s="6"/>
      <c r="E8" s="6"/>
      <c r="F8" s="6"/>
      <c r="G8" s="6"/>
      <c r="H8" s="6"/>
    </row>
    <row r="9" spans="1:8" x14ac:dyDescent="0.35">
      <c r="A9" s="6"/>
      <c r="B9" s="6"/>
      <c r="C9" s="6"/>
      <c r="D9" s="6"/>
      <c r="E9" s="6"/>
      <c r="F9" s="6"/>
      <c r="G9" s="6"/>
      <c r="H9" s="6"/>
    </row>
    <row r="10" spans="1:8" x14ac:dyDescent="0.35">
      <c r="A10" s="6"/>
      <c r="B10" s="6"/>
      <c r="C10" s="6"/>
      <c r="D10" s="6"/>
      <c r="E10" s="6"/>
      <c r="F10" s="6"/>
      <c r="G10" s="6"/>
      <c r="H10" s="6"/>
    </row>
    <row r="11" spans="1:8" x14ac:dyDescent="0.35">
      <c r="A11" s="6"/>
      <c r="B11" s="6"/>
      <c r="C11" s="6"/>
      <c r="D11" s="6"/>
      <c r="E11" s="6"/>
      <c r="F11" s="6"/>
      <c r="G11" s="6"/>
      <c r="H11" s="6"/>
    </row>
    <row r="12" spans="1:8" x14ac:dyDescent="0.35">
      <c r="A12" s="6"/>
      <c r="B12" s="6"/>
      <c r="C12" s="6"/>
      <c r="D12" s="6"/>
      <c r="E12" s="6"/>
      <c r="F12" s="6"/>
      <c r="G12" s="6"/>
      <c r="H12" s="6"/>
    </row>
    <row r="13" spans="1:8" x14ac:dyDescent="0.35">
      <c r="A13" s="6"/>
      <c r="B13" s="6"/>
      <c r="C13" s="6"/>
      <c r="D13" s="6"/>
      <c r="E13" s="6"/>
      <c r="F13" s="6"/>
      <c r="G13" s="6"/>
      <c r="H13" s="6"/>
    </row>
    <row r="14" spans="1:8" x14ac:dyDescent="0.35">
      <c r="A14" s="6"/>
      <c r="B14" s="6"/>
      <c r="C14" s="6"/>
      <c r="D14" s="6"/>
      <c r="E14" s="6"/>
      <c r="F14" s="6"/>
      <c r="G14" s="6"/>
      <c r="H14" s="6"/>
    </row>
    <row r="15" spans="1:8" x14ac:dyDescent="0.35">
      <c r="A15" s="6"/>
      <c r="B15" s="6"/>
      <c r="C15" s="6"/>
      <c r="D15" s="6"/>
      <c r="E15" s="6"/>
      <c r="F15" s="6"/>
      <c r="G15" s="6"/>
      <c r="H15" s="6"/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8" x14ac:dyDescent="0.35">
      <c r="A17" s="6"/>
      <c r="B17" s="6"/>
      <c r="C17" s="6"/>
      <c r="D17" s="6"/>
      <c r="E17" s="6"/>
      <c r="F17" s="6"/>
      <c r="G17" s="6"/>
      <c r="H17" s="6"/>
    </row>
    <row r="18" spans="1:8" x14ac:dyDescent="0.35">
      <c r="A18" s="6"/>
      <c r="B18" s="6"/>
      <c r="C18" s="6"/>
      <c r="D18" s="6"/>
      <c r="E18" s="6"/>
      <c r="F18" s="6"/>
      <c r="G18" s="6"/>
      <c r="H18" s="6"/>
    </row>
    <row r="19" spans="1:8" x14ac:dyDescent="0.35">
      <c r="A19" s="6"/>
      <c r="B19" s="6"/>
      <c r="C19" s="6"/>
      <c r="D19" s="6"/>
      <c r="E19" s="6"/>
      <c r="F19" s="6"/>
      <c r="G19" s="6"/>
      <c r="H19" s="6"/>
    </row>
    <row r="20" spans="1:8" x14ac:dyDescent="0.35">
      <c r="A20" s="6"/>
      <c r="B20" s="6"/>
      <c r="C20" s="6"/>
      <c r="D20" s="6"/>
      <c r="E20" s="6"/>
      <c r="F20" s="6"/>
      <c r="G20" s="6"/>
      <c r="H20" s="6"/>
    </row>
    <row r="21" spans="1:8" x14ac:dyDescent="0.35">
      <c r="A21" s="6"/>
      <c r="B21" s="6"/>
      <c r="C21" s="6"/>
      <c r="D21" s="6"/>
      <c r="E21" s="6"/>
      <c r="F21" s="6"/>
      <c r="G21" s="6"/>
      <c r="H21" s="6"/>
    </row>
    <row r="22" spans="1:8" x14ac:dyDescent="0.35">
      <c r="A22" s="6"/>
      <c r="B22" s="6"/>
      <c r="C22" s="6"/>
      <c r="D22" s="6"/>
      <c r="E22" s="6"/>
      <c r="F22" s="6"/>
      <c r="G22" s="6"/>
      <c r="H22" s="6"/>
    </row>
    <row r="23" spans="1:8" x14ac:dyDescent="0.35">
      <c r="A23" s="6"/>
      <c r="B23" s="6"/>
      <c r="C23" s="6"/>
      <c r="D23" s="6"/>
      <c r="E23" s="6"/>
      <c r="F23" s="6"/>
      <c r="G23" s="6"/>
      <c r="H23" s="6"/>
    </row>
    <row r="24" spans="1:8" x14ac:dyDescent="0.35">
      <c r="A24" s="6"/>
      <c r="B24" s="6"/>
      <c r="C24" s="6"/>
      <c r="D24" s="6"/>
      <c r="E24" s="6"/>
      <c r="F24" s="6"/>
      <c r="G24" s="6"/>
      <c r="H24" s="6"/>
    </row>
    <row r="25" spans="1:8" x14ac:dyDescent="0.35">
      <c r="A25" s="6"/>
      <c r="B25" s="6"/>
      <c r="C25" s="6"/>
      <c r="D25" s="6"/>
      <c r="E25" s="6"/>
      <c r="F25" s="6"/>
      <c r="G25" s="6"/>
      <c r="H25" s="6"/>
    </row>
    <row r="26" spans="1:8" x14ac:dyDescent="0.35">
      <c r="A26" s="6"/>
      <c r="B26" s="6"/>
      <c r="C26" s="6"/>
      <c r="D26" s="6"/>
      <c r="E26" s="6"/>
      <c r="F26" s="6"/>
      <c r="G26" s="6"/>
      <c r="H26" s="6"/>
    </row>
    <row r="27" spans="1:8" x14ac:dyDescent="0.35">
      <c r="A27" s="6"/>
      <c r="B27" s="6"/>
      <c r="C27" s="6"/>
      <c r="D27" s="6"/>
      <c r="E27" s="6"/>
      <c r="F27" s="6"/>
      <c r="G27" s="6"/>
      <c r="H27" s="6"/>
    </row>
    <row r="28" spans="1:8" x14ac:dyDescent="0.35">
      <c r="A28" s="6"/>
      <c r="B28" s="6"/>
      <c r="C28" s="6"/>
      <c r="D28" s="6"/>
      <c r="E28" s="6"/>
      <c r="F28" s="6"/>
      <c r="G28" s="6"/>
      <c r="H28" s="6"/>
    </row>
    <row r="29" spans="1:8" x14ac:dyDescent="0.35">
      <c r="A29" s="6"/>
      <c r="B29" s="6"/>
      <c r="C29" s="6"/>
      <c r="D29" s="6"/>
      <c r="E29" s="6"/>
      <c r="F29" s="6"/>
      <c r="G29" s="6"/>
      <c r="H29" s="6"/>
    </row>
    <row r="30" spans="1:8" x14ac:dyDescent="0.35">
      <c r="A30" s="6"/>
      <c r="B30" s="6"/>
      <c r="C30" s="6"/>
      <c r="D30" s="6"/>
      <c r="E30" s="6"/>
      <c r="F30" s="6"/>
      <c r="G30" s="6"/>
      <c r="H30" s="6"/>
    </row>
    <row r="31" spans="1:8" x14ac:dyDescent="0.35">
      <c r="A31" s="6"/>
      <c r="B31" s="6"/>
      <c r="C31" s="6"/>
      <c r="D31" s="6"/>
      <c r="E31" s="6"/>
      <c r="F31" s="6"/>
      <c r="G31" s="6"/>
      <c r="H31" s="6"/>
    </row>
    <row r="32" spans="1:8" x14ac:dyDescent="0.35">
      <c r="A32" s="6"/>
      <c r="B32" s="6"/>
      <c r="C32" s="6"/>
      <c r="D32" s="6"/>
      <c r="E32" s="6"/>
      <c r="F32" s="6"/>
      <c r="G32" s="6"/>
      <c r="H32" s="6"/>
    </row>
    <row r="33" spans="1:8" x14ac:dyDescent="0.35">
      <c r="A33" s="6"/>
      <c r="B33" s="6"/>
      <c r="C33" s="6"/>
      <c r="D33" s="6"/>
      <c r="E33" s="6"/>
      <c r="F33" s="6"/>
      <c r="G33" s="6"/>
      <c r="H33" s="6"/>
    </row>
    <row r="34" spans="1:8" x14ac:dyDescent="0.35">
      <c r="A34" s="6"/>
      <c r="B34" s="6"/>
      <c r="C34" s="6"/>
      <c r="D34" s="6"/>
      <c r="E34" s="6"/>
      <c r="F34" s="6"/>
      <c r="G34" s="6"/>
      <c r="H34" s="6"/>
    </row>
    <row r="35" spans="1:8" x14ac:dyDescent="0.35">
      <c r="A35" s="6"/>
      <c r="B35" s="6"/>
      <c r="C35" s="6"/>
      <c r="D35" s="6"/>
      <c r="E35" s="6"/>
      <c r="F35" s="6"/>
      <c r="G35" s="6"/>
      <c r="H35" s="6"/>
    </row>
    <row r="36" spans="1:8" x14ac:dyDescent="0.35">
      <c r="A36" s="6"/>
      <c r="B36" s="6"/>
      <c r="C36" s="6"/>
      <c r="D36" s="6"/>
      <c r="E36" s="6"/>
      <c r="F36" s="6"/>
      <c r="G36" s="6"/>
      <c r="H36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842E-E9AE-4F01-A099-CD03F962992D}">
  <sheetPr>
    <tabColor rgb="FFFFFF00"/>
  </sheetPr>
  <dimension ref="A1:R37"/>
  <sheetViews>
    <sheetView workbookViewId="0">
      <selection activeCell="U28" sqref="U28"/>
    </sheetView>
  </sheetViews>
  <sheetFormatPr defaultRowHeight="14.5" x14ac:dyDescent="0.35"/>
  <cols>
    <col min="1" max="1" width="1.453125" bestFit="1" customWidth="1"/>
    <col min="3" max="3" width="1.81640625" bestFit="1" customWidth="1"/>
    <col min="4" max="4" width="9" bestFit="1" customWidth="1"/>
    <col min="5" max="5" width="8" bestFit="1" customWidth="1"/>
    <col min="6" max="6" width="8.1796875" bestFit="1" customWidth="1"/>
    <col min="7" max="7" width="7.54296875" customWidth="1"/>
    <col min="8" max="8" width="8" bestFit="1" customWidth="1"/>
    <col min="18" max="18" width="1.453125" bestFit="1" customWidth="1"/>
  </cols>
  <sheetData>
    <row r="1" spans="1:18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3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 t="s">
        <v>34</v>
      </c>
    </row>
    <row r="3" spans="1:18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6" spans="1:18" x14ac:dyDescent="0.35">
      <c r="C36" s="7" t="s">
        <v>849</v>
      </c>
      <c r="D36" s="7" t="s">
        <v>850</v>
      </c>
      <c r="E36" s="14" t="s">
        <v>852</v>
      </c>
      <c r="F36" s="14" t="s">
        <v>853</v>
      </c>
      <c r="G36" s="14" t="s">
        <v>854</v>
      </c>
      <c r="H36" s="14" t="s">
        <v>855</v>
      </c>
    </row>
    <row r="37" spans="1:18" x14ac:dyDescent="0.35">
      <c r="C37">
        <v>5</v>
      </c>
      <c r="D37" t="s">
        <v>851</v>
      </c>
      <c r="E37" s="13">
        <f>500/C37</f>
        <v>100</v>
      </c>
      <c r="F37" s="13">
        <v>35.549999999999997</v>
      </c>
      <c r="G37" s="13">
        <v>30.66</v>
      </c>
      <c r="H37" s="8">
        <f>+(E37*C37)+F37+G37</f>
        <v>566.20999999999992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MERAKI access points</vt:lpstr>
      <vt:lpstr>MERAKI LocationMap</vt:lpstr>
      <vt:lpstr>MERAKI clients</vt:lpstr>
      <vt:lpstr>SSIDs</vt:lpstr>
      <vt:lpstr>MR53-office WAP19</vt:lpstr>
      <vt:lpstr>MR42 foyer</vt:lpstr>
      <vt:lpstr>MR34-south</vt:lpstr>
      <vt:lpstr>MR34-4th floor</vt:lpstr>
      <vt:lpstr>Unifi 6 Pro cost</vt:lpstr>
      <vt:lpstr>Meraki License 1-year</vt:lpstr>
      <vt:lpstr>Meraki License 3-year</vt:lpstr>
      <vt:lpstr>Unifi U6</vt:lpstr>
      <vt:lpstr>Unifi U7</vt:lpstr>
      <vt:lpstr>Unifi 2.5G Switch</vt:lpstr>
      <vt:lpstr>Unifi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Blackford, Bret B.</dc:creator>
  <cp:lastModifiedBy>Blackford, Bret B.</cp:lastModifiedBy>
  <cp:lastPrinted>2025-04-04T20:09:29Z</cp:lastPrinted>
  <dcterms:created xsi:type="dcterms:W3CDTF">2025-04-02T17:31:06Z</dcterms:created>
  <dcterms:modified xsi:type="dcterms:W3CDTF">2025-04-15T16:54:19Z</dcterms:modified>
</cp:coreProperties>
</file>